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за  2025 год  2 кв. " sheetId="5" r:id="rId1"/>
    <sheet name="охват чел." sheetId="3" r:id="rId2"/>
  </sheets>
  <definedNames>
    <definedName name="_xlnm._FilterDatabase" localSheetId="0" hidden="1">'за  2025 год  2 кв. '!$A$11:$M$85</definedName>
  </definedNames>
  <calcPr calcId="145621"/>
</workbook>
</file>

<file path=xl/calcChain.xml><?xml version="1.0" encoding="utf-8"?>
<calcChain xmlns="http://schemas.openxmlformats.org/spreadsheetml/2006/main">
  <c r="H84" i="5"/>
  <c r="P17" i="3" l="1"/>
  <c r="P16"/>
  <c r="H84" l="1"/>
  <c r="P15" l="1"/>
</calcChain>
</file>

<file path=xl/sharedStrings.xml><?xml version="1.0" encoding="utf-8"?>
<sst xmlns="http://schemas.openxmlformats.org/spreadsheetml/2006/main" count="1011" uniqueCount="377">
  <si>
    <t>Дата регистрации</t>
  </si>
  <si>
    <t>Наименование регистрируемого документа (кол. договор, изменения и дополнения в кол. договор)</t>
  </si>
  <si>
    <t>Ф.И.О. (при наличии) представителя стороны, подписавшие коллективный договор (изменения и дополнения в коллективный договор)</t>
  </si>
  <si>
    <t>Дата подписания коллективного договора</t>
  </si>
  <si>
    <t>Наличие замечаний</t>
  </si>
  <si>
    <t>Номер сопроводительного письма об уведомлении о регистрации коллективного договора</t>
  </si>
  <si>
    <t>от работников</t>
  </si>
  <si>
    <t>от работодателя</t>
  </si>
  <si>
    <t>№ и дата внесения изменений и дополнений в коллективный договор</t>
  </si>
  <si>
    <t>№ п/п</t>
  </si>
  <si>
    <t>№ регистрации</t>
  </si>
  <si>
    <t>Яковук Л.Е.</t>
  </si>
  <si>
    <t>коллективный договор</t>
  </si>
  <si>
    <t>Базилевич В.Э.</t>
  </si>
  <si>
    <t>Темгеневский В.В.</t>
  </si>
  <si>
    <t>Ченхотьян Н.В.</t>
  </si>
  <si>
    <t>Нестеренко О.М.</t>
  </si>
  <si>
    <t>Рудь И.В.</t>
  </si>
  <si>
    <t>Шекера Ж.П.</t>
  </si>
  <si>
    <t xml:space="preserve">Реестр действующих коллективных договоров, прошедших уведомительную регистрацию </t>
  </si>
  <si>
    <t>Средне-списочная численность работников на дату подписания коллективного договора</t>
  </si>
  <si>
    <t>Глазова Л.А.</t>
  </si>
  <si>
    <t>Антонов В.И.</t>
  </si>
  <si>
    <t>Володченко А.В.</t>
  </si>
  <si>
    <t>Морозова И.Г.</t>
  </si>
  <si>
    <t>Тулина Н.Н.</t>
  </si>
  <si>
    <t>Маркова О.М.</t>
  </si>
  <si>
    <t>Сороковикова Н.П.</t>
  </si>
  <si>
    <t>Рыбак О.А.</t>
  </si>
  <si>
    <t>Шульгина Л.И.</t>
  </si>
  <si>
    <t>Зарубина З.В.</t>
  </si>
  <si>
    <t>Скрябина Г.В.</t>
  </si>
  <si>
    <t>Ахметчина Л.Г.</t>
  </si>
  <si>
    <t>Соломаха О.В.</t>
  </si>
  <si>
    <t>Раздобудкина О.В.</t>
  </si>
  <si>
    <t>Сергакова И.В.</t>
  </si>
  <si>
    <t xml:space="preserve">Приложение 10 
к Методическим рекомендациям 
по осуществлению  органами местного самоуправления
 муниципальных образований Иркутской области отдельных
 областных государственных полномочий в сфере труда
</t>
  </si>
  <si>
    <t>Период действия коллективного договора</t>
  </si>
  <si>
    <t>Шелихова Н.В.</t>
  </si>
  <si>
    <t>Святенко Е.И.</t>
  </si>
  <si>
    <t>Бокова Е.А.</t>
  </si>
  <si>
    <t>Мальцева О.И.</t>
  </si>
  <si>
    <t>Колесникова Т.А.</t>
  </si>
  <si>
    <t>Ключерёва Э.Н.</t>
  </si>
  <si>
    <t>Зарубина А.В.</t>
  </si>
  <si>
    <t>Литвиненко Т.В.</t>
  </si>
  <si>
    <t>Акатова В.А.</t>
  </si>
  <si>
    <t>Житова Н.М.</t>
  </si>
  <si>
    <t>Маюрова О.Е.</t>
  </si>
  <si>
    <t>Шульц А.Г.</t>
  </si>
  <si>
    <t>Астахова Т.В.</t>
  </si>
  <si>
    <t xml:space="preserve">Наименование организации, основной вид экономической деятельности (ОкВЭД) организации </t>
  </si>
  <si>
    <t>Ларченко Ф.П.</t>
  </si>
  <si>
    <t>Воронова И.В.</t>
  </si>
  <si>
    <t>Гриник И.П.</t>
  </si>
  <si>
    <t>Сутурина Т.Д.</t>
  </si>
  <si>
    <t>Рязанова И.И.</t>
  </si>
  <si>
    <t>Малахова Л.Ю.</t>
  </si>
  <si>
    <t>Каурцев М.Н.</t>
  </si>
  <si>
    <t>Гулькова О.С.</t>
  </si>
  <si>
    <t>Данилова М.А.</t>
  </si>
  <si>
    <t xml:space="preserve">Абносова Т.В. </t>
  </si>
  <si>
    <t>Чебоксарова Н.Г.</t>
  </si>
  <si>
    <t xml:space="preserve"> Доценко Л.В.</t>
  </si>
  <si>
    <t>Фролова Т.В.</t>
  </si>
  <si>
    <t>Тюрина А.В.</t>
  </si>
  <si>
    <t>Шевченко Е.Н.</t>
  </si>
  <si>
    <t>Суворова А.Ю.</t>
  </si>
  <si>
    <t>Стаценская Л.В.</t>
  </si>
  <si>
    <t>Ткачев С.В.</t>
  </si>
  <si>
    <t>Хотенцева Л.В.</t>
  </si>
  <si>
    <t>Протасова А.А.</t>
  </si>
  <si>
    <t>Кисилева Е.С.</t>
  </si>
  <si>
    <t>Савичев Д.А.</t>
  </si>
  <si>
    <t>Солобаева Л.В.</t>
  </si>
  <si>
    <t>Шмакова Н.Н.</t>
  </si>
  <si>
    <t>Перевалова Л.В.</t>
  </si>
  <si>
    <t>Плисюк И.Н.</t>
  </si>
  <si>
    <t>Ломакина Е.В.</t>
  </si>
  <si>
    <t>Старицына Е.А.</t>
  </si>
  <si>
    <t>Облакова И.А.</t>
  </si>
  <si>
    <t xml:space="preserve">Залуцкая О.О. </t>
  </si>
  <si>
    <t>Чудинова Н.Ю.</t>
  </si>
  <si>
    <t>Старикова И.В.</t>
  </si>
  <si>
    <t xml:space="preserve"> Голованова Т.А. </t>
  </si>
  <si>
    <t>(Должность лица, подписавшего документ)                                                                                           (Подпись)                                          (Ф.И.О.)</t>
  </si>
  <si>
    <t>Молчанова Е.Н.</t>
  </si>
  <si>
    <t xml:space="preserve"> -</t>
  </si>
  <si>
    <t xml:space="preserve"> - </t>
  </si>
  <si>
    <t>Кириллова Н.Ю.</t>
  </si>
  <si>
    <t>Полева Е.П.</t>
  </si>
  <si>
    <t>Маслова А.Н.</t>
  </si>
  <si>
    <t>МБОУ ДО ДШИ г.Байкальск.            ( 85.41 )</t>
  </si>
  <si>
    <t>МБДОУ "Детский сад общеразвивающего вида № 7 "Родничок".  (85.11)</t>
  </si>
  <si>
    <t>МБДОУ "Детский сад общеразвивающего вида № 9 "Светлячок" г. Байкальска  (85.11)</t>
  </si>
  <si>
    <t>МБОУ ДО "Дом детского творчества г.Байкальска". ( 85.41 )</t>
  </si>
  <si>
    <t>МБОУ средняя образовательная школа №4 г.Слюдянки".  ( 85.14)</t>
  </si>
  <si>
    <t>МБДОУ "Детский сад  общеразвивающего вида № 3 "Теремок". ( 85.11)</t>
  </si>
  <si>
    <t>МБДОУ Д/сад № 21 п.Байкал (85.11)</t>
  </si>
  <si>
    <t>Центр помощи детям, оставшимся без попечения родителей (87.90)</t>
  </si>
  <si>
    <t>МБУ "Благоустройство" (81.29.9)</t>
  </si>
  <si>
    <t>Байкальский техникум отраслевых технологий и сервиса (БТОТиС ). (85.21)</t>
  </si>
  <si>
    <t>МУП "Канализационные очистные сооружения  Байкальского МО". ( 37.00)</t>
  </si>
  <si>
    <t>МКУ "КУМИ"  (84.11.31)</t>
  </si>
  <si>
    <t>МБДОУ "Детский сад общеразвивающего вида №4 "Сказка" р.п.Култук". ( 85.11)</t>
  </si>
  <si>
    <t>МАУ "Центр специализированной пищевой продукции и сервиса Слюдянского муниципального района" . (56.29)</t>
  </si>
  <si>
    <t>Частное учреждение "Дом культуры железнодорожников г.Слюдянка  ОАО "РЖД". (90.04)</t>
  </si>
  <si>
    <t>МБДОУ "Детский сад  общеразвивающего вида № 2 р.п. Култук". ( 85.11)</t>
  </si>
  <si>
    <t>МБДОУ Детский сад № 1. ( 85.11)</t>
  </si>
  <si>
    <t>МБДОУ "Детский сад общеразвивающего вида №6 г. Слюдянки".   ( 85.11)</t>
  </si>
  <si>
    <t>МБОУ  "Начальная школа-детский сад №16"г.Байкальск   ( 85.11; 85.12)</t>
  </si>
  <si>
    <t>МБОУ "Основная общеобразовательная школа №1". ( 85.13)</t>
  </si>
  <si>
    <t>Д/сад №8 "Солнышко".  (85.11)</t>
  </si>
  <si>
    <t>МБДОУ  "Детский сад общеразвивающего вида № 5 "Радуга" г. Слюдянки". ( 85.11)</t>
  </si>
  <si>
    <t>МБДОУ  "Детский сад общеразвивающего вида № 12 г.Слюдянки" . (85.11)</t>
  </si>
  <si>
    <t>МБОУ "СОШ № 49". ( 85.14)</t>
  </si>
  <si>
    <t>МБОУ средняя образовательная школа №7 р.п.Култук". ( 85.14)</t>
  </si>
  <si>
    <t>ООО"Теплоснабжение"  (35.30)</t>
  </si>
  <si>
    <t>МКУ "Комитет финансов муниципального образования Слюдянский район".    (84.11.3)</t>
  </si>
  <si>
    <t>МКУ "Комитет по социальной политике и культуре МО Слюдянский район". (84.11.3)</t>
  </si>
  <si>
    <t xml:space="preserve">МКУ "Управление по делам гражданской обороны и чрезвычайных ситуаций  Слюдянского муниципального района"  (84.25) </t>
  </si>
  <si>
    <t xml:space="preserve">ОГБУ СО "Комплексный центр социального обслуживания населения Слюдянского района" .   ( 88.10) </t>
  </si>
  <si>
    <t>ПЧ- 9 -  Слюдянская дистация пути - структурное подразделение Восточно - Сибирской  дирекции инфраструктуры - филиала ОАО "РЖД".  (60.10.40)</t>
  </si>
  <si>
    <t>ТЧЭ- 6 -   эксплуатационное локомотивное депо  Слюдянка - структурное подразделение Восточно - Сибирской  Дирекции тяги - структурного подразделения Дирекции тяги -  филиала ОАО "РЖД". ( 49.20.)</t>
  </si>
  <si>
    <t>ШЧ- 7 -   Слюдянская  дистанция сигнализации, централизации и блокировки- структурное подразделение Восточно - Сибирской  дирекции инфраструктуры - структурного подразделения  Центральной  дирекции инфраструктуры -  филиала ОАО "РЖД". ( 60.10.)</t>
  </si>
  <si>
    <t>Фоминих Г.В.</t>
  </si>
  <si>
    <t>Власова Л.М.</t>
  </si>
  <si>
    <t>Малинкина В.В.</t>
  </si>
  <si>
    <t>Щепелина Р.А.</t>
  </si>
  <si>
    <t>Трамбицкая Т.А.</t>
  </si>
  <si>
    <t>Войтюкова В.О.</t>
  </si>
  <si>
    <t>18.04.2022-17.04.2025</t>
  </si>
  <si>
    <t>Золотарева И.В.</t>
  </si>
  <si>
    <t>21.04.2022-20.04.2025</t>
  </si>
  <si>
    <t>30.05.2022   29.05.2025</t>
  </si>
  <si>
    <t>Вяткин Е.Б</t>
  </si>
  <si>
    <t>29.07.2022 28.07.2025</t>
  </si>
  <si>
    <t>22.08.2022 21.08.2025</t>
  </si>
  <si>
    <t>Начальник отдела трудовых отношений и управления охраной труда, управления труда, заработной платы и муниципальной службы администрации Слюдянского муниципального района</t>
  </si>
  <si>
    <t>Катруш Е.В.</t>
  </si>
  <si>
    <t>Частное учреждение здравоохранения "Клиническая больница "РЖД-Медицина" города Иркутск"</t>
  </si>
  <si>
    <t>Семенищева Е.А.</t>
  </si>
  <si>
    <t>Акционерное общество "Ангарский цементно-горный комбинат"</t>
  </si>
  <si>
    <t>Волокитина Н.В.</t>
  </si>
  <si>
    <t xml:space="preserve"> Помогаева Л.Ю.</t>
  </si>
  <si>
    <t>Иванова Л.Г.</t>
  </si>
  <si>
    <t>МБОУ для детей дошкольного и младшего школьного возраста "Начальная школа-детский сад №13". (  85.11; 85.12)</t>
  </si>
  <si>
    <t xml:space="preserve">МБОУ ДО "Дом детского творчества г.Слюдянки".  (85.41.9) </t>
  </si>
  <si>
    <t>06.05.2022-05.05.2025</t>
  </si>
  <si>
    <t>МБОУ ДО "ДЮСШ г.Байкальска". ( 85.41.1; 85.41.9)</t>
  </si>
  <si>
    <t>Рыбаков М.А.</t>
  </si>
  <si>
    <t>Вдовкина М.А.</t>
  </si>
  <si>
    <t>05.11.2022 04.11.2025</t>
  </si>
  <si>
    <t>Ф-л "Иркутские электрические сети" ОГУЭП "Облкомэнерго" Слюдянский и Байкальский РЭС (35.13)</t>
  </si>
  <si>
    <t>Чупров А.Ю.</t>
  </si>
  <si>
    <t>Анфиногенов А.Ю.</t>
  </si>
  <si>
    <t>Байкальский центр по гидрометеорологии и мониторингу окружающей среды"- филиал федерального государственного бюджетного учрежднния  "Иркутский ЦГМС с региональными функциями" (71.12.5)</t>
  </si>
  <si>
    <t>Общая образовательная школа №9 п.Байкал (85.12, 85.13)</t>
  </si>
  <si>
    <t>Контрольно-счетная плата Слюдянского муниципального района. (84.11.33)</t>
  </si>
  <si>
    <t>Муниципальное учреждение культуры "Межпоселенческая центральная библиотека Слюдянского района"(91.01)</t>
  </si>
  <si>
    <t xml:space="preserve">Муниципальное бюджетное общеобразовательное учреждение "Средняя общеобразовательная школа № 11" ( 85.13, 85.12,85.14) </t>
  </si>
  <si>
    <t>МБОУ "СОШ №10". ( 85.13, 85.14)</t>
  </si>
  <si>
    <t>МБОУ для детей дошкольного и младшего школьного возраста "Начальная школа-детский сад №17" (85.11, 85.12)</t>
  </si>
  <si>
    <t>МБОУ для детей дошкольного и младшего школьного возраста "Начальная школа-детский сад №14"(85.11, 85.12)</t>
  </si>
  <si>
    <t>МБОУ начальная общеобразовательная школа № 52 (85.12)</t>
  </si>
  <si>
    <t>Муниципальное бюджетное общеобразовательное учреждение "Средняя общеобразовательная школа № 12" ( 85.13)</t>
  </si>
  <si>
    <t>МБДОУ "Детский сад общеразвивающего вида № 2  г. Байкальск (85.11)</t>
  </si>
  <si>
    <t>МБУК "Дом культуры "Перевал".  (90.04.3)</t>
  </si>
  <si>
    <t>Администрация Култукского городского поселения Слюдянского района  (84.11.32, 84.11.34)</t>
  </si>
  <si>
    <t>Администрация Утуликского сельского поселения.  ( 84.11.31)</t>
  </si>
  <si>
    <t>Администрация Байкальского городского поселения. ( 84.11.32)</t>
  </si>
  <si>
    <t>Администрации Слюдянского муниципального района. 
 (84.11.3)</t>
  </si>
  <si>
    <t>Вторушина З.М.</t>
  </si>
  <si>
    <t>22.11.2022
21.11.2025</t>
  </si>
  <si>
    <t xml:space="preserve">Козак С.Н. </t>
  </si>
  <si>
    <t>25.11.2022 24.11.2025</t>
  </si>
  <si>
    <t>Администрация Быстринского сельского поселения  (84.11.31)</t>
  </si>
  <si>
    <t>3/6</t>
  </si>
  <si>
    <t>01.01.2023
31.12.2025</t>
  </si>
  <si>
    <t>Яковлева Ю.А.</t>
  </si>
  <si>
    <t xml:space="preserve">Адамова С.Б. </t>
  </si>
  <si>
    <t>20.01.2023
31.12.2025</t>
  </si>
  <si>
    <t>№ 90/2022 в Адм.г. Ангар</t>
  </si>
  <si>
    <t>Ф-л Слюдянский "ОГБУ "Ангарская станция по борьбе с болезнями животных" (35.13)</t>
  </si>
  <si>
    <t>09.06.2022
08.06.2025</t>
  </si>
  <si>
    <r>
      <rPr>
        <sz val="10"/>
        <color theme="1"/>
        <rFont val="Times New Roman"/>
        <family val="1"/>
        <charset val="204"/>
      </rPr>
      <t>Представители работников:
Тихомирова Л.В.
Назаренко Г.Г.
Знайдюк М.В.
Непомнящих В.Г.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Хоронжук А.А.</t>
    </r>
  </si>
  <si>
    <t>Назаренко Е.Г.</t>
  </si>
  <si>
    <t>130-226/22 в Адм.г.Иркутск</t>
  </si>
  <si>
    <t>Мутовин А.О.</t>
  </si>
  <si>
    <t>01.01.2023 31.12.2025</t>
  </si>
  <si>
    <t xml:space="preserve"> МБУ "Центр спорта культуры и досуга" . (90.04.3)</t>
  </si>
  <si>
    <t>Какора С.Б.</t>
  </si>
  <si>
    <t>Тимофеев  А.В.</t>
  </si>
  <si>
    <t>15.03.2023
14.03.2026</t>
  </si>
  <si>
    <t>МБОУ " СОШ №50 г.Слюдянка".   (85.14)</t>
  </si>
  <si>
    <t>Уткина О.С.</t>
  </si>
  <si>
    <t>Крысенок Н.И.</t>
  </si>
  <si>
    <t>05.04.2023
04.04.2026</t>
  </si>
  <si>
    <t>24.04.2023 23.04.2026</t>
  </si>
  <si>
    <t>10.05.2023
09.05.2026</t>
  </si>
  <si>
    <t>Администрация Маритуйского  сельского поселения  (84.11.31)</t>
  </si>
  <si>
    <t>Карпова Е.М</t>
  </si>
  <si>
    <t>Антонова Е.А.</t>
  </si>
  <si>
    <t>03.04.2023
02.04.2026</t>
  </si>
  <si>
    <t>02.05.2023
01.05.2026</t>
  </si>
  <si>
    <t>Стробыкина Ю.А.</t>
  </si>
  <si>
    <t>12.05.2023
11.05.2026</t>
  </si>
  <si>
    <t>ООО "Сибирь". ( 96.06)</t>
  </si>
  <si>
    <t>Марков Е.А.</t>
  </si>
  <si>
    <t>Фатеева С.В.</t>
  </si>
  <si>
    <t>15.05.2023
14.05.2026</t>
  </si>
  <si>
    <t>Кобелева Т.А.</t>
  </si>
  <si>
    <t xml:space="preserve">10.05.2023
09.05.2026
</t>
  </si>
  <si>
    <t>24.05.2023
23.05.2026</t>
  </si>
  <si>
    <t>14</t>
  </si>
  <si>
    <t>07.06.2023
06.06.2026</t>
  </si>
  <si>
    <t>Безбородова Ю.В.</t>
  </si>
  <si>
    <t>06.06.2023
05.06.2026</t>
  </si>
  <si>
    <t>Муниципальное автономное учреждение "Объединенная редакция телевидения, радио, газеты "Славное море".   (58.13.1)</t>
  </si>
  <si>
    <t>25.07.2023
24.07.2026</t>
  </si>
  <si>
    <t>Шитина В.В.</t>
  </si>
  <si>
    <t>Александрова М.В.</t>
  </si>
  <si>
    <t>19.06.2023
18.06.2026</t>
  </si>
  <si>
    <t>1</t>
  </si>
  <si>
    <t xml:space="preserve"> 130-161/23 в Адм. г. Иркутска</t>
  </si>
  <si>
    <t>Николаев  А.В.</t>
  </si>
  <si>
    <t>24.11.2023 23.11.2026</t>
  </si>
  <si>
    <t>0</t>
  </si>
  <si>
    <t>Кузнецова М.Н.</t>
  </si>
  <si>
    <t>Горбачева О.Ю.</t>
  </si>
  <si>
    <t>Иневаткин В.В.</t>
  </si>
  <si>
    <t>09.02.2024
08.02.2027</t>
  </si>
  <si>
    <t>МБОУ ДО "Спортивная школа г.Слюдянки".                    
  ( 85.41.1)</t>
  </si>
  <si>
    <t>12.02.2024
11.02.2027</t>
  </si>
  <si>
    <t>02.02.2024
01.02.2027</t>
  </si>
  <si>
    <t>0/8</t>
  </si>
  <si>
    <t>15+6</t>
  </si>
  <si>
    <t>выписка из протокола № 93 от 26.01.2024</t>
  </si>
  <si>
    <t>12.01.2024
31.12.2026</t>
  </si>
  <si>
    <t>Смирнова И.А.</t>
  </si>
  <si>
    <t>26.01.2024
25.01.2027</t>
  </si>
  <si>
    <t>09.01.2024
31.12.2026</t>
  </si>
  <si>
    <t>0/2</t>
  </si>
  <si>
    <t>01/2024 в Адм.Ангарского городского округа</t>
  </si>
  <si>
    <t>01.01.2024
31.12.2025</t>
  </si>
  <si>
    <t>Танич К.А.</t>
  </si>
  <si>
    <t>33+12</t>
  </si>
  <si>
    <t>Протокол №15 от
22.03.2024</t>
  </si>
  <si>
    <t>34+11</t>
  </si>
  <si>
    <t>Протокол № 10 от
25.03.2024</t>
  </si>
  <si>
    <t>18.03.2024
17.03.2027</t>
  </si>
  <si>
    <t>Полякова Ю.К.</t>
  </si>
  <si>
    <t>15.02.2024
14.02.2027</t>
  </si>
  <si>
    <t>0/10</t>
  </si>
  <si>
    <t>14.03.2024
13.03.2027</t>
  </si>
  <si>
    <t>28+17</t>
  </si>
  <si>
    <t>Протокол №1 от
22.03.2024</t>
  </si>
  <si>
    <t>Дурных В.В.</t>
  </si>
  <si>
    <t>07.03.2024
06.03.2027</t>
  </si>
  <si>
    <t>0/7</t>
  </si>
  <si>
    <t>Басараба Т.В.</t>
  </si>
  <si>
    <t>25.03.2024
24.03.2027</t>
  </si>
  <si>
    <t>0/6</t>
  </si>
  <si>
    <t>Дегтярева И.К.</t>
  </si>
  <si>
    <t>№ 130-5/24 в Адм. г.Иркутск</t>
  </si>
  <si>
    <t>01.01.2024
31.12.2026</t>
  </si>
  <si>
    <t>7+20</t>
  </si>
  <si>
    <t>Остапенко О.Ю.</t>
  </si>
  <si>
    <t>Демина Н.Е.</t>
  </si>
  <si>
    <t>18.04.2024
17.04.2027</t>
  </si>
  <si>
    <t>Гумирова Н.Н.</t>
  </si>
  <si>
    <t>23.04.2024
22.04.2027</t>
  </si>
  <si>
    <t>0/3</t>
  </si>
  <si>
    <t>Гущина О.А.</t>
  </si>
  <si>
    <t>25.04.2024
24.04.2027</t>
  </si>
  <si>
    <t>Артюхов А.В.</t>
  </si>
  <si>
    <t>29.04.2021 28.04.2024
пролонгация
26.04.2024
25.04.2027</t>
  </si>
  <si>
    <t>Назимова А.А.</t>
  </si>
  <si>
    <t>20.05.2024
19.05.2027</t>
  </si>
  <si>
    <t>22.05.2024
21.05.2027</t>
  </si>
  <si>
    <t>Кочнева Е.Ю.</t>
  </si>
  <si>
    <t>17.05.2024
16.05.2027</t>
  </si>
  <si>
    <t>МКУ "Межотраслевая централизованная бухгалтерия  Слюдянского муниципального района" (74.12.1)</t>
  </si>
  <si>
    <t>18.05.2024
17.05.2027</t>
  </si>
  <si>
    <t>0/1</t>
  </si>
  <si>
    <t>Действующие коллективные договоры, прошедшие уведомительную регистрацию на других территориях</t>
  </si>
  <si>
    <t>30+33</t>
  </si>
  <si>
    <t>Протокол № 6 от 17.06.2024</t>
  </si>
  <si>
    <t>17+34</t>
  </si>
  <si>
    <t>Протокол № 2 от
25.01.2024</t>
  </si>
  <si>
    <t>14+21</t>
  </si>
  <si>
    <t>29+39</t>
  </si>
  <si>
    <t xml:space="preserve">Протокол №5 от
20.08.2024г. </t>
  </si>
  <si>
    <t>1+35</t>
  </si>
  <si>
    <t>Протокол № 3.1. от
28.03.2024</t>
  </si>
  <si>
    <t xml:space="preserve"> Протокол №3 от 19.06.2023 
протокол №1 от 26.09.2024</t>
  </si>
  <si>
    <t>5+20+41</t>
  </si>
  <si>
    <t>19+24+43</t>
  </si>
  <si>
    <t>Протокол №4 от 26.04.2024
протокол № 8 от 16.09.2024</t>
  </si>
  <si>
    <t>18+25+44</t>
  </si>
  <si>
    <t>Протокол №3 от 16.04.2024
протокол № 5 от 30.08.2024</t>
  </si>
  <si>
    <t>Манжулей К.Е.</t>
  </si>
  <si>
    <t>Бибик О.В.</t>
  </si>
  <si>
    <t>15.10.2024 14.10.2027</t>
  </si>
  <si>
    <t>0/4</t>
  </si>
  <si>
    <t xml:space="preserve">МБОУ СОШ №2 г. Слюдянка
</t>
  </si>
  <si>
    <t>Киричкова А.И.</t>
  </si>
  <si>
    <t>Скумс С.В.</t>
  </si>
  <si>
    <t>25.10.2024
24.10.2027</t>
  </si>
  <si>
    <t>13.12.2024
24.12.2027</t>
  </si>
  <si>
    <t>45+9</t>
  </si>
  <si>
    <t>Протокол №2 от
24.01.2025г.</t>
  </si>
  <si>
    <t>0/9</t>
  </si>
  <si>
    <t>09.01.2025 08.01.2028</t>
  </si>
  <si>
    <t>Тупчий Е.Г.</t>
  </si>
  <si>
    <t>14.01.2025 13.01.2026</t>
  </si>
  <si>
    <t>Л.В. Звижева</t>
  </si>
  <si>
    <t>20.01.2025
19.01.2028</t>
  </si>
  <si>
    <t xml:space="preserve">Т.Б. Кузина </t>
  </si>
  <si>
    <t>24.01.2025 23.01.2028</t>
  </si>
  <si>
    <t>0/5</t>
  </si>
  <si>
    <t>06.03.2025- 07.03.2028</t>
  </si>
  <si>
    <t>24.01.2025-23.01.2028</t>
  </si>
  <si>
    <t>13+24+36+37+2+3</t>
  </si>
  <si>
    <t xml:space="preserve">Протокол № 6 от 01.09.2023
Протокол № 3 от
31.07.2024
Протокол №5 от
21.08.2024
Протокол № 5 от
19.11.2024г.
Протокол № 1 от
16.01.2025г.
</t>
  </si>
  <si>
    <t>3+4</t>
  </si>
  <si>
    <t>Протокол № 1 от 09.01.2025г.</t>
  </si>
  <si>
    <t>Протокол № 1 от16.01.2025</t>
  </si>
  <si>
    <t>24.03.2025 -23.03.2028</t>
  </si>
  <si>
    <t>6+21+15</t>
  </si>
  <si>
    <t xml:space="preserve"> Протокол №4 от 16.06.2023
протокол №2 от
25.02.2025</t>
  </si>
  <si>
    <t xml:space="preserve">Частное общеобразовательное учреждение  "РЖД" лицей № 11  (85.14)
</t>
  </si>
  <si>
    <t>Частное дошкольное общеобразовательное учреждение Д/сад № 213 ОАО "РЖД" (85.11; 85.41; 88.91)
с 04.10.2024г. Внесено изменение в наименование частного ДОУ на ЧДОУ "РЖД детский сад № 60"</t>
  </si>
  <si>
    <t>22+5+6</t>
  </si>
  <si>
    <t>9+38+16</t>
  </si>
  <si>
    <t>Протокол № 4 от 
29.08.2024
протокол №2 от 02.04.2025</t>
  </si>
  <si>
    <t>7+17</t>
  </si>
  <si>
    <t>28.03.2025-  27.03.2028</t>
  </si>
  <si>
    <t>07.04.2025
06.04.2028</t>
  </si>
  <si>
    <t>14.04.2025
13.04.2028</t>
  </si>
  <si>
    <t>№ 17 от 16.04.2025 г.  (протокол №1 от 20.02.2025 г.)</t>
  </si>
  <si>
    <t>10+21</t>
  </si>
  <si>
    <t>20+22</t>
  </si>
  <si>
    <t>№ 22 от 07.05.2025 г.  (протокол №6 от 23.04.2025 г.)</t>
  </si>
  <si>
    <t>23+42+23</t>
  </si>
  <si>
    <t>протокол № 8 от 08.10.2024            (протокол № 2 от 25.04.2025)</t>
  </si>
  <si>
    <t>19+24</t>
  </si>
  <si>
    <t>Протокол №5 от 22.04.2025 г.)</t>
  </si>
  <si>
    <t>Протокол №14 от 10.03.2025 г.)</t>
  </si>
  <si>
    <t xml:space="preserve">МБОУ ДО ДШИ г.Слюдянка.     (85.41.2) </t>
  </si>
  <si>
    <t>МБОУ для детей дошкольного и младшего школьного возраста "Начальная школа-детский сад №58" (85.12) Ангасолка</t>
  </si>
  <si>
    <t>7+1+25</t>
  </si>
  <si>
    <t>Протокол №1 от28.12.2024г. Протокол  от 16.05.2025г.</t>
  </si>
  <si>
    <t xml:space="preserve"> в Слюдянском муниципальном районе на 01.07. 2025 года. </t>
  </si>
  <si>
    <t>было 31</t>
  </si>
  <si>
    <t>было 70</t>
  </si>
  <si>
    <t>было 14</t>
  </si>
  <si>
    <t>27.05.2025-26.05.2028</t>
  </si>
  <si>
    <t>16.06.2025
08.06.2028</t>
  </si>
  <si>
    <t>было 33</t>
  </si>
  <si>
    <t xml:space="preserve"> в Слюдянском муниципальном районе на 01.10. 2025 года. </t>
  </si>
  <si>
    <t>16+32</t>
  </si>
  <si>
    <t>Протокол  от 28.08.2025</t>
  </si>
  <si>
    <t>2+31</t>
  </si>
  <si>
    <t>Протокол №1 от 25.08.2025</t>
  </si>
  <si>
    <t>28.07.2025  27.07.2028</t>
  </si>
  <si>
    <t>Юринская О.И.</t>
  </si>
  <si>
    <t>Тагильцева Н.В.</t>
  </si>
  <si>
    <t>05.05.2025-04.05.2028</t>
  </si>
  <si>
    <t>02.06.2025   01.06.2028</t>
  </si>
  <si>
    <t>Чулкова А.Д.</t>
  </si>
  <si>
    <t>26.05.2025-25.05.2028</t>
  </si>
  <si>
    <t>20+22+33</t>
  </si>
  <si>
    <t>20+22+14</t>
  </si>
  <si>
    <t>Протокол №6 от 23.04.2025г.)  Протокол №9 от 10.09.2025 г.)</t>
  </si>
  <si>
    <t>4+34</t>
  </si>
  <si>
    <t>Протокол № 3 от 29.08.2025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</si>
</sst>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/>
    <xf numFmtId="0" fontId="3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1" fillId="0" borderId="0" xfId="0" applyFont="1"/>
    <xf numFmtId="0" fontId="15" fillId="0" borderId="1" xfId="0" applyFont="1" applyBorder="1" applyAlignment="1">
      <alignment horizontal="center" wrapText="1"/>
    </xf>
    <xf numFmtId="0" fontId="16" fillId="0" borderId="0" xfId="0" applyFont="1"/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4" fontId="7" fillId="3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7" fillId="3" borderId="0" xfId="0" applyNumberFormat="1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4" fontId="7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left" vertical="top" wrapText="1"/>
    </xf>
    <xf numFmtId="0" fontId="18" fillId="0" borderId="0" xfId="0" applyFont="1" applyAlignment="1">
      <alignment wrapText="1"/>
    </xf>
    <xf numFmtId="0" fontId="17" fillId="0" borderId="0" xfId="0" applyFont="1"/>
    <xf numFmtId="49" fontId="17" fillId="0" borderId="0" xfId="0" applyNumberFormat="1" applyFont="1" applyAlignment="1">
      <alignment wrapText="1"/>
    </xf>
    <xf numFmtId="0" fontId="3" fillId="0" borderId="0" xfId="0" applyFont="1"/>
    <xf numFmtId="0" fontId="7" fillId="4" borderId="1" xfId="0" applyFont="1" applyFill="1" applyBorder="1" applyAlignment="1">
      <alignment horizontal="left" vertical="top" wrapText="1"/>
    </xf>
    <xf numFmtId="14" fontId="7" fillId="4" borderId="1" xfId="0" applyNumberFormat="1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1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14" fontId="7" fillId="0" borderId="3" xfId="0" applyNumberFormat="1" applyFont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14" fontId="7" fillId="4" borderId="3" xfId="0" applyNumberFormat="1" applyFont="1" applyFill="1" applyBorder="1" applyAlignment="1">
      <alignment horizontal="left" vertical="top" wrapText="1"/>
    </xf>
    <xf numFmtId="0" fontId="0" fillId="0" borderId="1" xfId="0" applyBorder="1"/>
    <xf numFmtId="14" fontId="7" fillId="5" borderId="1" xfId="0" applyNumberFormat="1" applyFont="1" applyFill="1" applyBorder="1" applyAlignment="1">
      <alignment horizontal="left" vertical="top" wrapText="1"/>
    </xf>
    <xf numFmtId="14" fontId="2" fillId="3" borderId="1" xfId="0" applyNumberFormat="1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top" wrapText="1"/>
    </xf>
    <xf numFmtId="49" fontId="7" fillId="6" borderId="1" xfId="0" applyNumberFormat="1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14" fontId="7" fillId="5" borderId="3" xfId="0" applyNumberFormat="1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49" fontId="12" fillId="3" borderId="1" xfId="0" applyNumberFormat="1" applyFont="1" applyFill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left" vertical="top" wrapText="1"/>
    </xf>
    <xf numFmtId="0" fontId="0" fillId="3" borderId="0" xfId="0" applyFill="1"/>
    <xf numFmtId="0" fontId="19" fillId="7" borderId="1" xfId="0" applyFont="1" applyFill="1" applyBorder="1" applyAlignment="1">
      <alignment horizontal="center" vertical="top" wrapText="1"/>
    </xf>
    <xf numFmtId="14" fontId="2" fillId="4" borderId="1" xfId="0" applyNumberFormat="1" applyFont="1" applyFill="1" applyBorder="1" applyAlignment="1">
      <alignment horizontal="left" vertical="top" wrapText="1"/>
    </xf>
    <xf numFmtId="0" fontId="18" fillId="4" borderId="0" xfId="0" applyFont="1" applyFill="1" applyAlignment="1">
      <alignment horizontal="center" vertical="center"/>
    </xf>
    <xf numFmtId="0" fontId="7" fillId="8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7" fillId="8" borderId="3" xfId="0" applyFont="1" applyFill="1" applyBorder="1" applyAlignment="1">
      <alignment horizontal="left" vertical="top" wrapText="1"/>
    </xf>
    <xf numFmtId="14" fontId="7" fillId="9" borderId="1" xfId="0" applyNumberFormat="1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14" fontId="7" fillId="0" borderId="7" xfId="0" applyNumberFormat="1" applyFont="1" applyFill="1" applyBorder="1" applyAlignment="1">
      <alignment horizontal="left" vertical="top" wrapText="1"/>
    </xf>
    <xf numFmtId="14" fontId="7" fillId="3" borderId="7" xfId="0" applyNumberFormat="1" applyFont="1" applyFill="1" applyBorder="1" applyAlignment="1">
      <alignment horizontal="left" vertical="top" wrapText="1"/>
    </xf>
    <xf numFmtId="0" fontId="0" fillId="0" borderId="0" xfId="0" applyBorder="1"/>
    <xf numFmtId="0" fontId="0" fillId="3" borderId="0" xfId="0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20" fillId="6" borderId="1" xfId="0" applyFont="1" applyFill="1" applyBorder="1" applyAlignment="1">
      <alignment horizontal="left" vertical="top" wrapText="1"/>
    </xf>
    <xf numFmtId="0" fontId="20" fillId="9" borderId="1" xfId="0" applyFont="1" applyFill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99B6F81FA524F2F13599926E0246B03D2474CAA328AA5D966FBC025D3EB4228FF7E8AB46FFDAB8EBv8k7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consultantplus://offline/ref=99B6F81FA524F2F13599926E0246B03D2474CAA328AA5D966FBC025D3EB4228FF7E8AB46FFDAB8EBv8k7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89"/>
  <sheetViews>
    <sheetView tabSelected="1" topLeftCell="A4" zoomScaleNormal="100" workbookViewId="0">
      <selection activeCell="J68" sqref="J68"/>
    </sheetView>
  </sheetViews>
  <sheetFormatPr defaultRowHeight="15"/>
  <cols>
    <col min="1" max="1" width="3.42578125" style="10" customWidth="1"/>
    <col min="2" max="2" width="5.7109375" customWidth="1"/>
    <col min="3" max="3" width="12.42578125" customWidth="1"/>
    <col min="4" max="4" width="15.85546875" customWidth="1"/>
    <col min="5" max="5" width="28.5703125" style="3" customWidth="1"/>
    <col min="6" max="6" width="13.28515625" style="4" customWidth="1"/>
    <col min="7" max="7" width="14.85546875" style="4" customWidth="1"/>
    <col min="8" max="8" width="7.85546875" style="8" customWidth="1"/>
    <col min="9" max="9" width="10" customWidth="1"/>
    <col min="10" max="10" width="11.5703125" style="12" customWidth="1"/>
    <col min="11" max="11" width="14.85546875" customWidth="1"/>
    <col min="12" max="12" width="7.28515625" style="8" customWidth="1"/>
    <col min="13" max="13" width="8.7109375" style="8" customWidth="1"/>
  </cols>
  <sheetData>
    <row r="1" spans="1:15" s="2" customFormat="1" ht="21" customHeight="1">
      <c r="A1" s="88" t="s">
        <v>36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5" s="2" customFormat="1" ht="15.75" customHeigh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5" s="2" customFormat="1" ht="15.75" customHeigh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5" s="2" customFormat="1" ht="15.7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5" s="2" customFormat="1" ht="15.75" customHeigh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5" s="2" customFormat="1" ht="12" customHeight="1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1:15" ht="12.6" customHeight="1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1:15" ht="12.6" customHeight="1">
      <c r="A8" s="89" t="s">
        <v>19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</row>
    <row r="9" spans="1:15" ht="12.6" customHeight="1">
      <c r="A9" s="90" t="s">
        <v>360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</row>
    <row r="10" spans="1:1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</row>
    <row r="11" spans="1:15" s="1" customFormat="1" ht="155.44999999999999" customHeight="1">
      <c r="A11" s="83" t="s">
        <v>9</v>
      </c>
      <c r="B11" s="83" t="s">
        <v>10</v>
      </c>
      <c r="C11" s="83" t="s">
        <v>0</v>
      </c>
      <c r="D11" s="83" t="s">
        <v>1</v>
      </c>
      <c r="E11" s="92" t="s">
        <v>51</v>
      </c>
      <c r="F11" s="83" t="s">
        <v>2</v>
      </c>
      <c r="G11" s="83"/>
      <c r="H11" s="82" t="s">
        <v>20</v>
      </c>
      <c r="I11" s="83" t="s">
        <v>3</v>
      </c>
      <c r="J11" s="84" t="s">
        <v>37</v>
      </c>
      <c r="K11" s="83" t="s">
        <v>8</v>
      </c>
      <c r="L11" s="82" t="s">
        <v>4</v>
      </c>
      <c r="M11" s="82" t="s">
        <v>5</v>
      </c>
    </row>
    <row r="12" spans="1:15">
      <c r="A12" s="83"/>
      <c r="B12" s="83"/>
      <c r="C12" s="83"/>
      <c r="D12" s="83"/>
      <c r="E12" s="92"/>
      <c r="F12" s="27" t="s">
        <v>6</v>
      </c>
      <c r="G12" s="27" t="s">
        <v>7</v>
      </c>
      <c r="H12" s="82"/>
      <c r="I12" s="83"/>
      <c r="J12" s="84"/>
      <c r="K12" s="83"/>
      <c r="L12" s="82"/>
      <c r="M12" s="82"/>
    </row>
    <row r="13" spans="1:15">
      <c r="A13" s="9">
        <v>1</v>
      </c>
      <c r="B13" s="5">
        <v>2</v>
      </c>
      <c r="C13" s="5">
        <v>3</v>
      </c>
      <c r="D13" s="5">
        <v>4</v>
      </c>
      <c r="E13" s="6">
        <v>5</v>
      </c>
      <c r="F13" s="5">
        <v>6</v>
      </c>
      <c r="G13" s="5">
        <v>7</v>
      </c>
      <c r="H13" s="7">
        <v>8</v>
      </c>
      <c r="I13" s="5">
        <v>9</v>
      </c>
      <c r="J13" s="11">
        <v>10</v>
      </c>
      <c r="K13" s="5">
        <v>11</v>
      </c>
      <c r="L13" s="7">
        <v>12</v>
      </c>
      <c r="M13" s="7">
        <v>13</v>
      </c>
    </row>
    <row r="14" spans="1:15" ht="38.25">
      <c r="A14" s="21">
        <v>1</v>
      </c>
      <c r="B14" s="65" t="s">
        <v>310</v>
      </c>
      <c r="C14" s="34">
        <v>45608</v>
      </c>
      <c r="D14" s="18" t="s">
        <v>12</v>
      </c>
      <c r="E14" s="51" t="s">
        <v>93</v>
      </c>
      <c r="F14" s="16" t="s">
        <v>301</v>
      </c>
      <c r="G14" s="16" t="s">
        <v>302</v>
      </c>
      <c r="H14" s="45">
        <v>36</v>
      </c>
      <c r="I14" s="17">
        <v>45580</v>
      </c>
      <c r="J14" s="20" t="s">
        <v>303</v>
      </c>
      <c r="K14" s="17" t="s">
        <v>311</v>
      </c>
      <c r="L14" s="19" t="s">
        <v>304</v>
      </c>
      <c r="M14" s="16" t="s">
        <v>310</v>
      </c>
      <c r="O14" s="73"/>
    </row>
    <row r="15" spans="1:15" ht="66.75" customHeight="1">
      <c r="A15" s="21">
        <v>2</v>
      </c>
      <c r="B15" s="65">
        <v>8</v>
      </c>
      <c r="C15" s="34">
        <v>45705</v>
      </c>
      <c r="D15" s="18" t="s">
        <v>12</v>
      </c>
      <c r="E15" s="51" t="s">
        <v>94</v>
      </c>
      <c r="F15" s="45" t="s">
        <v>125</v>
      </c>
      <c r="G15" s="45" t="s">
        <v>53</v>
      </c>
      <c r="H15" s="45">
        <v>39</v>
      </c>
      <c r="I15" s="17">
        <v>45666</v>
      </c>
      <c r="J15" s="35" t="s">
        <v>313</v>
      </c>
      <c r="K15" s="17"/>
      <c r="L15" s="19" t="s">
        <v>312</v>
      </c>
      <c r="M15" s="16">
        <v>8</v>
      </c>
      <c r="O15" s="73"/>
    </row>
    <row r="16" spans="1:15" ht="57.6" customHeight="1">
      <c r="A16" s="21">
        <v>3</v>
      </c>
      <c r="B16" s="35">
        <v>49</v>
      </c>
      <c r="C16" s="34">
        <v>45653</v>
      </c>
      <c r="D16" s="18" t="s">
        <v>12</v>
      </c>
      <c r="E16" s="51" t="s">
        <v>162</v>
      </c>
      <c r="F16" s="45" t="s">
        <v>54</v>
      </c>
      <c r="G16" s="45" t="s">
        <v>55</v>
      </c>
      <c r="H16" s="45">
        <v>24</v>
      </c>
      <c r="I16" s="20">
        <v>45639</v>
      </c>
      <c r="J16" s="45" t="s">
        <v>309</v>
      </c>
      <c r="K16" s="20"/>
      <c r="L16" s="48">
        <v>0</v>
      </c>
      <c r="M16" s="45">
        <v>49</v>
      </c>
      <c r="O16" s="73"/>
    </row>
    <row r="17" spans="1:15" ht="62.45" customHeight="1">
      <c r="A17" s="21">
        <v>4</v>
      </c>
      <c r="B17" s="65">
        <v>11</v>
      </c>
      <c r="C17" s="34">
        <v>45743</v>
      </c>
      <c r="D17" s="18" t="s">
        <v>12</v>
      </c>
      <c r="E17" s="51" t="s">
        <v>163</v>
      </c>
      <c r="F17" s="45" t="s">
        <v>89</v>
      </c>
      <c r="G17" s="45" t="s">
        <v>314</v>
      </c>
      <c r="H17" s="45">
        <v>22</v>
      </c>
      <c r="I17" s="20">
        <v>45671</v>
      </c>
      <c r="J17" s="35" t="s">
        <v>315</v>
      </c>
      <c r="K17" s="20"/>
      <c r="L17" s="48">
        <v>0</v>
      </c>
      <c r="M17" s="45">
        <v>11</v>
      </c>
      <c r="O17" s="73"/>
    </row>
    <row r="18" spans="1:15" ht="51.75" customHeight="1">
      <c r="A18" s="21">
        <v>5</v>
      </c>
      <c r="B18" s="65" t="s">
        <v>336</v>
      </c>
      <c r="C18" s="34">
        <v>45700</v>
      </c>
      <c r="D18" s="18" t="s">
        <v>12</v>
      </c>
      <c r="E18" s="51" t="s">
        <v>164</v>
      </c>
      <c r="F18" s="45" t="s">
        <v>90</v>
      </c>
      <c r="G18" s="45" t="s">
        <v>316</v>
      </c>
      <c r="H18" s="45">
        <v>12</v>
      </c>
      <c r="I18" s="20">
        <v>45677</v>
      </c>
      <c r="J18" s="35" t="s">
        <v>317</v>
      </c>
      <c r="K18" s="20" t="s">
        <v>340</v>
      </c>
      <c r="L18" s="48">
        <v>0</v>
      </c>
      <c r="M18" s="45" t="s">
        <v>336</v>
      </c>
      <c r="O18" s="73"/>
    </row>
    <row r="19" spans="1:15" ht="58.9" customHeight="1">
      <c r="A19" s="21">
        <v>6</v>
      </c>
      <c r="B19" s="65" t="s">
        <v>341</v>
      </c>
      <c r="C19" s="34">
        <v>45706</v>
      </c>
      <c r="D19" s="18" t="s">
        <v>12</v>
      </c>
      <c r="E19" s="51" t="s">
        <v>350</v>
      </c>
      <c r="F19" s="45" t="s">
        <v>91</v>
      </c>
      <c r="G19" s="45" t="s">
        <v>318</v>
      </c>
      <c r="H19" s="45">
        <v>25</v>
      </c>
      <c r="I19" s="20">
        <v>45681</v>
      </c>
      <c r="J19" s="35" t="s">
        <v>319</v>
      </c>
      <c r="K19" s="20" t="s">
        <v>343</v>
      </c>
      <c r="L19" s="48">
        <v>0</v>
      </c>
      <c r="M19" s="45" t="s">
        <v>341</v>
      </c>
      <c r="O19" s="73"/>
    </row>
    <row r="20" spans="1:15" ht="62.45" customHeight="1">
      <c r="A20" s="21">
        <v>7</v>
      </c>
      <c r="B20" s="65">
        <v>13</v>
      </c>
      <c r="C20" s="34">
        <v>45747</v>
      </c>
      <c r="D20" s="18" t="s">
        <v>12</v>
      </c>
      <c r="E20" s="51" t="s">
        <v>165</v>
      </c>
      <c r="F20" s="16" t="s">
        <v>126</v>
      </c>
      <c r="G20" s="45" t="s">
        <v>33</v>
      </c>
      <c r="H20" s="45">
        <v>92</v>
      </c>
      <c r="I20" s="20">
        <v>45722</v>
      </c>
      <c r="J20" s="43" t="s">
        <v>321</v>
      </c>
      <c r="K20" s="20"/>
      <c r="L20" s="48" t="s">
        <v>320</v>
      </c>
      <c r="M20" s="45">
        <v>13</v>
      </c>
      <c r="O20" s="73"/>
    </row>
    <row r="21" spans="1:15" ht="62.45" customHeight="1">
      <c r="A21" s="21">
        <v>8</v>
      </c>
      <c r="B21" s="65">
        <v>18</v>
      </c>
      <c r="C21" s="34">
        <v>45765</v>
      </c>
      <c r="D21" s="18" t="s">
        <v>12</v>
      </c>
      <c r="E21" s="52" t="s">
        <v>95</v>
      </c>
      <c r="F21" s="45" t="s">
        <v>11</v>
      </c>
      <c r="G21" s="45" t="s">
        <v>130</v>
      </c>
      <c r="H21" s="45">
        <v>28</v>
      </c>
      <c r="I21" s="20">
        <v>45744</v>
      </c>
      <c r="J21" s="43" t="s">
        <v>337</v>
      </c>
      <c r="K21" s="20"/>
      <c r="L21" s="48" t="s">
        <v>284</v>
      </c>
      <c r="M21" s="45">
        <v>18</v>
      </c>
      <c r="O21" s="73"/>
    </row>
    <row r="22" spans="1:15" ht="62.45" customHeight="1">
      <c r="A22" s="49">
        <v>9</v>
      </c>
      <c r="B22" s="35">
        <v>26</v>
      </c>
      <c r="C22" s="34">
        <v>45835</v>
      </c>
      <c r="D22" s="18" t="s">
        <v>12</v>
      </c>
      <c r="E22" s="51" t="s">
        <v>166</v>
      </c>
      <c r="F22" s="45" t="s">
        <v>26</v>
      </c>
      <c r="G22" s="45" t="s">
        <v>56</v>
      </c>
      <c r="H22" s="45">
        <v>28</v>
      </c>
      <c r="I22" s="20">
        <v>45804</v>
      </c>
      <c r="J22" s="43" t="s">
        <v>357</v>
      </c>
      <c r="K22" s="20"/>
      <c r="L22" s="48" t="s">
        <v>284</v>
      </c>
      <c r="M22" s="45">
        <v>26</v>
      </c>
      <c r="O22" s="73"/>
    </row>
    <row r="23" spans="1:15" ht="62.45" customHeight="1">
      <c r="A23" s="21">
        <v>10</v>
      </c>
      <c r="B23" s="65" t="s">
        <v>346</v>
      </c>
      <c r="C23" s="34">
        <v>45754</v>
      </c>
      <c r="D23" s="18" t="s">
        <v>12</v>
      </c>
      <c r="E23" s="77" t="s">
        <v>96</v>
      </c>
      <c r="F23" s="16" t="s">
        <v>29</v>
      </c>
      <c r="G23" s="16" t="s">
        <v>129</v>
      </c>
      <c r="H23" s="16">
        <v>69</v>
      </c>
      <c r="I23" s="17">
        <v>45754</v>
      </c>
      <c r="J23" s="43" t="s">
        <v>338</v>
      </c>
      <c r="K23" s="20" t="s">
        <v>347</v>
      </c>
      <c r="L23" s="19" t="s">
        <v>272</v>
      </c>
      <c r="M23" s="16" t="s">
        <v>346</v>
      </c>
      <c r="O23" s="73"/>
    </row>
    <row r="24" spans="1:15" ht="62.45" customHeight="1">
      <c r="A24" s="21">
        <v>11</v>
      </c>
      <c r="B24" s="65" t="s">
        <v>373</v>
      </c>
      <c r="C24" s="34">
        <v>45765</v>
      </c>
      <c r="D24" s="18" t="s">
        <v>12</v>
      </c>
      <c r="E24" s="52" t="s">
        <v>167</v>
      </c>
      <c r="F24" s="45" t="s">
        <v>17</v>
      </c>
      <c r="G24" s="45" t="s">
        <v>18</v>
      </c>
      <c r="H24" s="45">
        <v>16</v>
      </c>
      <c r="I24" s="20">
        <v>45761</v>
      </c>
      <c r="J24" s="35" t="s">
        <v>339</v>
      </c>
      <c r="K24" s="20" t="s">
        <v>374</v>
      </c>
      <c r="L24" s="45" t="s">
        <v>242</v>
      </c>
      <c r="M24" s="45" t="s">
        <v>372</v>
      </c>
      <c r="O24" s="73"/>
    </row>
    <row r="25" spans="1:15" ht="43.9" customHeight="1">
      <c r="A25" s="21">
        <v>12</v>
      </c>
      <c r="B25" s="35">
        <v>27</v>
      </c>
      <c r="C25" s="34">
        <v>45862</v>
      </c>
      <c r="D25" s="18" t="s">
        <v>12</v>
      </c>
      <c r="E25" s="52" t="s">
        <v>147</v>
      </c>
      <c r="F25" s="45" t="s">
        <v>366</v>
      </c>
      <c r="G25" s="45" t="s">
        <v>367</v>
      </c>
      <c r="H25" s="45">
        <v>30</v>
      </c>
      <c r="I25" s="20">
        <v>45782</v>
      </c>
      <c r="J25" s="43" t="s">
        <v>368</v>
      </c>
      <c r="K25" s="20"/>
      <c r="L25" s="48" t="s">
        <v>312</v>
      </c>
      <c r="M25" s="45">
        <v>27</v>
      </c>
      <c r="O25" s="73"/>
    </row>
    <row r="26" spans="1:15" ht="62.45" customHeight="1">
      <c r="A26" s="21">
        <v>13</v>
      </c>
      <c r="B26" s="35">
        <v>30</v>
      </c>
      <c r="C26" s="34">
        <v>45897</v>
      </c>
      <c r="D26" s="18" t="s">
        <v>12</v>
      </c>
      <c r="E26" s="51" t="s">
        <v>97</v>
      </c>
      <c r="F26" s="16" t="s">
        <v>28</v>
      </c>
      <c r="G26" s="16" t="s">
        <v>27</v>
      </c>
      <c r="H26" s="16">
        <v>34</v>
      </c>
      <c r="I26" s="17">
        <v>45805</v>
      </c>
      <c r="J26" s="43" t="s">
        <v>369</v>
      </c>
      <c r="K26" s="17"/>
      <c r="L26" s="19" t="s">
        <v>284</v>
      </c>
      <c r="M26" s="16">
        <v>30</v>
      </c>
      <c r="O26" s="73"/>
    </row>
    <row r="27" spans="1:15" ht="35.450000000000003" customHeight="1">
      <c r="A27" s="21">
        <v>14</v>
      </c>
      <c r="B27" s="35">
        <v>28</v>
      </c>
      <c r="C27" s="34">
        <v>45862</v>
      </c>
      <c r="D27" s="18" t="s">
        <v>12</v>
      </c>
      <c r="E27" s="51" t="s">
        <v>157</v>
      </c>
      <c r="F27" s="79" t="s">
        <v>370</v>
      </c>
      <c r="G27" s="45" t="s">
        <v>59</v>
      </c>
      <c r="H27" s="45">
        <v>21</v>
      </c>
      <c r="I27" s="20">
        <v>45803</v>
      </c>
      <c r="J27" s="43" t="s">
        <v>371</v>
      </c>
      <c r="K27" s="20"/>
      <c r="L27" s="48" t="s">
        <v>284</v>
      </c>
      <c r="M27" s="45">
        <v>28</v>
      </c>
      <c r="O27" s="73"/>
    </row>
    <row r="28" spans="1:15" ht="25.5">
      <c r="A28" s="21">
        <v>15</v>
      </c>
      <c r="B28" s="35">
        <v>12</v>
      </c>
      <c r="C28" s="63">
        <v>45743</v>
      </c>
      <c r="D28" s="18" t="s">
        <v>12</v>
      </c>
      <c r="E28" s="51" t="s">
        <v>98</v>
      </c>
      <c r="F28" s="45" t="s">
        <v>127</v>
      </c>
      <c r="G28" s="45" t="s">
        <v>60</v>
      </c>
      <c r="H28" s="45">
        <v>14</v>
      </c>
      <c r="I28" s="20">
        <v>45681</v>
      </c>
      <c r="J28" s="43" t="s">
        <v>322</v>
      </c>
      <c r="K28" s="44"/>
      <c r="L28" s="46">
        <v>0</v>
      </c>
      <c r="M28" s="47">
        <v>12</v>
      </c>
      <c r="O28" s="73"/>
    </row>
    <row r="29" spans="1:15" ht="34.15" customHeight="1">
      <c r="A29" s="21">
        <v>16</v>
      </c>
      <c r="B29" s="35">
        <v>29</v>
      </c>
      <c r="C29" s="63">
        <v>45897</v>
      </c>
      <c r="D29" s="18" t="s">
        <v>12</v>
      </c>
      <c r="E29" s="52" t="s">
        <v>169</v>
      </c>
      <c r="F29" s="16" t="s">
        <v>15</v>
      </c>
      <c r="G29" s="16" t="s">
        <v>135</v>
      </c>
      <c r="H29" s="16">
        <v>7</v>
      </c>
      <c r="I29" s="17">
        <v>45866</v>
      </c>
      <c r="J29" s="35" t="s">
        <v>365</v>
      </c>
      <c r="K29" s="13"/>
      <c r="L29" s="13">
        <v>0</v>
      </c>
      <c r="M29" s="13">
        <v>29</v>
      </c>
      <c r="N29" s="70"/>
      <c r="O29" s="73"/>
    </row>
    <row r="30" spans="1:15" ht="38.25">
      <c r="A30" s="21">
        <v>17</v>
      </c>
      <c r="B30" s="35" t="s">
        <v>255</v>
      </c>
      <c r="C30" s="34">
        <v>44805</v>
      </c>
      <c r="D30" s="18" t="s">
        <v>12</v>
      </c>
      <c r="E30" s="52" t="s">
        <v>99</v>
      </c>
      <c r="F30" s="45" t="s">
        <v>61</v>
      </c>
      <c r="G30" s="45" t="s">
        <v>34</v>
      </c>
      <c r="H30" s="45">
        <v>86</v>
      </c>
      <c r="I30" s="20">
        <v>44795</v>
      </c>
      <c r="J30" s="78" t="s">
        <v>137</v>
      </c>
      <c r="K30" s="45" t="s">
        <v>256</v>
      </c>
      <c r="L30" s="45">
        <v>0</v>
      </c>
      <c r="M30" s="45" t="s">
        <v>255</v>
      </c>
      <c r="O30" s="73"/>
    </row>
    <row r="31" spans="1:15" ht="33" customHeight="1">
      <c r="A31" s="21">
        <v>18</v>
      </c>
      <c r="B31" s="54">
        <v>30</v>
      </c>
      <c r="C31" s="63">
        <v>44873</v>
      </c>
      <c r="D31" s="18" t="s">
        <v>12</v>
      </c>
      <c r="E31" s="52" t="s">
        <v>100</v>
      </c>
      <c r="F31" s="45" t="s">
        <v>151</v>
      </c>
      <c r="G31" s="45" t="s">
        <v>150</v>
      </c>
      <c r="H31" s="45">
        <v>46</v>
      </c>
      <c r="I31" s="20">
        <v>44865</v>
      </c>
      <c r="J31" s="45" t="s">
        <v>152</v>
      </c>
      <c r="K31" s="47"/>
      <c r="L31" s="47">
        <v>0</v>
      </c>
      <c r="M31" s="47">
        <v>30</v>
      </c>
      <c r="O31" s="73"/>
    </row>
    <row r="32" spans="1:15" ht="41.25" customHeight="1">
      <c r="A32" s="21">
        <v>19</v>
      </c>
      <c r="B32" s="54">
        <v>32</v>
      </c>
      <c r="C32" s="63">
        <v>44921</v>
      </c>
      <c r="D32" s="18" t="s">
        <v>12</v>
      </c>
      <c r="E32" s="52" t="s">
        <v>176</v>
      </c>
      <c r="F32" s="16" t="s">
        <v>174</v>
      </c>
      <c r="G32" s="16" t="s">
        <v>62</v>
      </c>
      <c r="H32" s="16">
        <v>10</v>
      </c>
      <c r="I32" s="17">
        <v>44890</v>
      </c>
      <c r="J32" s="16" t="s">
        <v>175</v>
      </c>
      <c r="K32" s="13"/>
      <c r="L32" s="13">
        <v>0</v>
      </c>
      <c r="M32" s="13">
        <v>32</v>
      </c>
      <c r="N32" s="70"/>
      <c r="O32" s="73"/>
    </row>
    <row r="33" spans="1:15" ht="44.25" customHeight="1">
      <c r="A33" s="21">
        <v>20</v>
      </c>
      <c r="B33" s="35" t="s">
        <v>246</v>
      </c>
      <c r="C33" s="63">
        <v>44924</v>
      </c>
      <c r="D33" s="18" t="s">
        <v>12</v>
      </c>
      <c r="E33" s="52" t="s">
        <v>331</v>
      </c>
      <c r="F33" s="16" t="s">
        <v>35</v>
      </c>
      <c r="G33" s="16" t="s">
        <v>63</v>
      </c>
      <c r="H33" s="16">
        <v>160</v>
      </c>
      <c r="I33" s="17">
        <v>44915</v>
      </c>
      <c r="J33" s="16" t="s">
        <v>189</v>
      </c>
      <c r="K33" s="13" t="s">
        <v>247</v>
      </c>
      <c r="L33" s="13">
        <v>0</v>
      </c>
      <c r="M33" s="13" t="s">
        <v>246</v>
      </c>
      <c r="O33" s="73"/>
    </row>
    <row r="34" spans="1:15" ht="98.25" customHeight="1">
      <c r="A34" s="21">
        <v>21</v>
      </c>
      <c r="B34" s="35" t="s">
        <v>248</v>
      </c>
      <c r="C34" s="63">
        <v>44924</v>
      </c>
      <c r="D34" s="18" t="s">
        <v>12</v>
      </c>
      <c r="E34" s="52" t="s">
        <v>332</v>
      </c>
      <c r="F34" s="16" t="s">
        <v>40</v>
      </c>
      <c r="G34" s="16" t="s">
        <v>86</v>
      </c>
      <c r="H34" s="16">
        <v>95</v>
      </c>
      <c r="I34" s="17">
        <v>44915</v>
      </c>
      <c r="J34" s="16" t="s">
        <v>189</v>
      </c>
      <c r="K34" s="13" t="s">
        <v>249</v>
      </c>
      <c r="L34" s="13">
        <v>0</v>
      </c>
      <c r="M34" s="13" t="s">
        <v>248</v>
      </c>
      <c r="O34" s="73"/>
    </row>
    <row r="35" spans="1:15" ht="54" customHeight="1">
      <c r="A35" s="21">
        <v>22</v>
      </c>
      <c r="B35" s="54">
        <v>31</v>
      </c>
      <c r="C35" s="34">
        <v>44907</v>
      </c>
      <c r="D35" s="18" t="s">
        <v>12</v>
      </c>
      <c r="E35" s="51" t="s">
        <v>101</v>
      </c>
      <c r="F35" s="16" t="s">
        <v>172</v>
      </c>
      <c r="G35" s="16" t="s">
        <v>58</v>
      </c>
      <c r="H35" s="16">
        <v>107</v>
      </c>
      <c r="I35" s="17">
        <v>44887</v>
      </c>
      <c r="J35" s="17" t="s">
        <v>173</v>
      </c>
      <c r="K35" s="17"/>
      <c r="L35" s="19">
        <v>0</v>
      </c>
      <c r="M35" s="16">
        <v>31</v>
      </c>
      <c r="N35" s="71"/>
      <c r="O35" s="73"/>
    </row>
    <row r="36" spans="1:15" ht="54" customHeight="1">
      <c r="A36" s="49">
        <v>23</v>
      </c>
      <c r="B36" s="35">
        <v>18</v>
      </c>
      <c r="C36" s="63">
        <v>45093</v>
      </c>
      <c r="D36" s="18" t="s">
        <v>12</v>
      </c>
      <c r="E36" s="52" t="s">
        <v>102</v>
      </c>
      <c r="F36" s="45" t="s">
        <v>216</v>
      </c>
      <c r="G36" s="45" t="s">
        <v>13</v>
      </c>
      <c r="H36" s="45">
        <v>59</v>
      </c>
      <c r="I36" s="20">
        <v>45083</v>
      </c>
      <c r="J36" s="20" t="s">
        <v>217</v>
      </c>
      <c r="K36" s="47"/>
      <c r="L36" s="13">
        <v>7</v>
      </c>
      <c r="M36" s="47">
        <v>18</v>
      </c>
      <c r="O36" s="73"/>
    </row>
    <row r="37" spans="1:15" ht="54" customHeight="1">
      <c r="A37" s="21">
        <v>24</v>
      </c>
      <c r="B37" s="35">
        <v>11</v>
      </c>
      <c r="C37" s="63">
        <v>45065</v>
      </c>
      <c r="D37" s="18" t="s">
        <v>12</v>
      </c>
      <c r="E37" s="52" t="s">
        <v>170</v>
      </c>
      <c r="F37" s="16" t="s">
        <v>205</v>
      </c>
      <c r="G37" s="16" t="s">
        <v>14</v>
      </c>
      <c r="H37" s="16">
        <v>41</v>
      </c>
      <c r="I37" s="17">
        <v>45058</v>
      </c>
      <c r="J37" s="20" t="s">
        <v>206</v>
      </c>
      <c r="K37" s="13"/>
      <c r="L37" s="17" t="s">
        <v>88</v>
      </c>
      <c r="M37" s="13">
        <v>11</v>
      </c>
      <c r="O37" s="73"/>
    </row>
    <row r="38" spans="1:15" ht="42.75" customHeight="1">
      <c r="A38" s="21">
        <v>25</v>
      </c>
      <c r="B38" s="54">
        <v>12</v>
      </c>
      <c r="C38" s="34">
        <v>45075</v>
      </c>
      <c r="D38" s="15" t="s">
        <v>12</v>
      </c>
      <c r="E38" s="52" t="s">
        <v>207</v>
      </c>
      <c r="F38" s="16" t="s">
        <v>208</v>
      </c>
      <c r="G38" s="16" t="s">
        <v>209</v>
      </c>
      <c r="H38" s="16">
        <v>12</v>
      </c>
      <c r="I38" s="17">
        <v>45061</v>
      </c>
      <c r="J38" s="20" t="s">
        <v>210</v>
      </c>
      <c r="K38" s="14"/>
      <c r="L38" s="17" t="s">
        <v>88</v>
      </c>
      <c r="M38" s="13">
        <v>12</v>
      </c>
      <c r="O38" s="73"/>
    </row>
    <row r="39" spans="1:15" ht="54" customHeight="1">
      <c r="A39" s="21">
        <v>26</v>
      </c>
      <c r="B39" s="66" t="s">
        <v>351</v>
      </c>
      <c r="C39" s="63">
        <v>45044</v>
      </c>
      <c r="D39" s="15" t="s">
        <v>12</v>
      </c>
      <c r="E39" s="52" t="s">
        <v>171</v>
      </c>
      <c r="F39" s="16" t="s">
        <v>48</v>
      </c>
      <c r="G39" s="16" t="s">
        <v>49</v>
      </c>
      <c r="H39" s="16">
        <v>61</v>
      </c>
      <c r="I39" s="17">
        <v>45040</v>
      </c>
      <c r="J39" s="20" t="s">
        <v>198</v>
      </c>
      <c r="K39" s="13" t="s">
        <v>352</v>
      </c>
      <c r="L39" s="13">
        <v>0</v>
      </c>
      <c r="M39" s="13" t="s">
        <v>351</v>
      </c>
      <c r="O39" s="73"/>
    </row>
    <row r="40" spans="1:15" ht="45" customHeight="1">
      <c r="A40" s="21">
        <v>27</v>
      </c>
      <c r="B40" s="35" t="s">
        <v>236</v>
      </c>
      <c r="C40" s="34">
        <v>45090</v>
      </c>
      <c r="D40" s="18" t="s">
        <v>12</v>
      </c>
      <c r="E40" s="51" t="s">
        <v>161</v>
      </c>
      <c r="F40" s="45" t="s">
        <v>64</v>
      </c>
      <c r="G40" s="45" t="s">
        <v>65</v>
      </c>
      <c r="H40" s="45">
        <v>52</v>
      </c>
      <c r="I40" s="20">
        <v>45061</v>
      </c>
      <c r="J40" s="20" t="s">
        <v>210</v>
      </c>
      <c r="K40" s="20" t="s">
        <v>237</v>
      </c>
      <c r="L40" s="17" t="s">
        <v>88</v>
      </c>
      <c r="M40" s="45" t="s">
        <v>236</v>
      </c>
      <c r="O40" s="73"/>
    </row>
    <row r="41" spans="1:15" ht="39" customHeight="1">
      <c r="A41" s="22">
        <v>28</v>
      </c>
      <c r="B41" s="54">
        <v>8</v>
      </c>
      <c r="C41" s="63">
        <v>45061</v>
      </c>
      <c r="D41" s="15" t="s">
        <v>12</v>
      </c>
      <c r="E41" s="52" t="s">
        <v>103</v>
      </c>
      <c r="F41" s="16" t="s">
        <v>67</v>
      </c>
      <c r="G41" s="16" t="s">
        <v>68</v>
      </c>
      <c r="H41" s="16">
        <v>12</v>
      </c>
      <c r="I41" s="17">
        <v>45056</v>
      </c>
      <c r="J41" s="45" t="s">
        <v>199</v>
      </c>
      <c r="K41" s="13"/>
      <c r="L41" s="13">
        <v>0</v>
      </c>
      <c r="M41" s="13">
        <v>8</v>
      </c>
      <c r="O41" s="73"/>
    </row>
    <row r="42" spans="1:15" ht="54" customHeight="1">
      <c r="A42" s="22">
        <v>29</v>
      </c>
      <c r="B42" s="35">
        <v>14</v>
      </c>
      <c r="C42" s="34">
        <v>45083</v>
      </c>
      <c r="D42" s="15" t="s">
        <v>12</v>
      </c>
      <c r="E42" s="51" t="s">
        <v>146</v>
      </c>
      <c r="F42" s="16" t="s">
        <v>70</v>
      </c>
      <c r="G42" s="16" t="s">
        <v>24</v>
      </c>
      <c r="H42" s="16">
        <v>65</v>
      </c>
      <c r="I42" s="17">
        <v>45070</v>
      </c>
      <c r="J42" s="20" t="s">
        <v>213</v>
      </c>
      <c r="K42" s="17"/>
      <c r="L42" s="48">
        <v>9</v>
      </c>
      <c r="M42" s="57" t="s">
        <v>214</v>
      </c>
      <c r="O42" s="73"/>
    </row>
    <row r="43" spans="1:15" ht="46.5" customHeight="1">
      <c r="A43" s="22">
        <v>30</v>
      </c>
      <c r="B43" s="35">
        <v>10</v>
      </c>
      <c r="C43" s="34">
        <v>45065</v>
      </c>
      <c r="D43" s="15" t="s">
        <v>12</v>
      </c>
      <c r="E43" s="51" t="s">
        <v>149</v>
      </c>
      <c r="F43" s="45" t="s">
        <v>22</v>
      </c>
      <c r="G43" s="45" t="s">
        <v>21</v>
      </c>
      <c r="H43" s="45">
        <v>25</v>
      </c>
      <c r="I43" s="20">
        <v>45048</v>
      </c>
      <c r="J43" s="20" t="s">
        <v>204</v>
      </c>
      <c r="K43" s="20"/>
      <c r="L43" s="17" t="s">
        <v>88</v>
      </c>
      <c r="M43" s="45">
        <v>10</v>
      </c>
      <c r="O43" s="73"/>
    </row>
    <row r="44" spans="1:15" ht="129" customHeight="1">
      <c r="A44" s="21">
        <v>31</v>
      </c>
      <c r="B44" s="65" t="s">
        <v>323</v>
      </c>
      <c r="C44" s="34">
        <v>45075</v>
      </c>
      <c r="D44" s="15" t="s">
        <v>12</v>
      </c>
      <c r="E44" s="51" t="s">
        <v>104</v>
      </c>
      <c r="F44" s="45" t="s">
        <v>211</v>
      </c>
      <c r="G44" s="45" t="s">
        <v>71</v>
      </c>
      <c r="H44" s="45">
        <v>40</v>
      </c>
      <c r="I44" s="20">
        <v>45056</v>
      </c>
      <c r="J44" s="20" t="s">
        <v>212</v>
      </c>
      <c r="K44" s="20" t="s">
        <v>324</v>
      </c>
      <c r="L44" s="17" t="s">
        <v>88</v>
      </c>
      <c r="M44" s="45" t="s">
        <v>323</v>
      </c>
      <c r="O44" s="73"/>
    </row>
    <row r="45" spans="1:15" ht="54" customHeight="1">
      <c r="A45" s="21">
        <v>32</v>
      </c>
      <c r="B45" s="35" t="s">
        <v>288</v>
      </c>
      <c r="C45" s="34">
        <v>45091</v>
      </c>
      <c r="D45" s="15" t="s">
        <v>12</v>
      </c>
      <c r="E45" s="51" t="s">
        <v>349</v>
      </c>
      <c r="F45" s="16" t="s">
        <v>38</v>
      </c>
      <c r="G45" s="16" t="s">
        <v>39</v>
      </c>
      <c r="H45" s="16">
        <v>49</v>
      </c>
      <c r="I45" s="17">
        <v>45084</v>
      </c>
      <c r="J45" s="20" t="s">
        <v>215</v>
      </c>
      <c r="K45" s="17" t="s">
        <v>289</v>
      </c>
      <c r="L45" s="20" t="s">
        <v>88</v>
      </c>
      <c r="M45" s="16" t="s">
        <v>288</v>
      </c>
      <c r="O45" s="73"/>
    </row>
    <row r="46" spans="1:15" ht="54" customHeight="1">
      <c r="A46" s="21">
        <v>33</v>
      </c>
      <c r="B46" s="35">
        <v>27</v>
      </c>
      <c r="C46" s="34">
        <v>45285</v>
      </c>
      <c r="D46" s="15" t="s">
        <v>12</v>
      </c>
      <c r="E46" s="52" t="s">
        <v>105</v>
      </c>
      <c r="F46" s="45" t="s">
        <v>69</v>
      </c>
      <c r="G46" s="45" t="s">
        <v>225</v>
      </c>
      <c r="H46" s="45">
        <v>22</v>
      </c>
      <c r="I46" s="20">
        <v>45254</v>
      </c>
      <c r="J46" s="20" t="s">
        <v>226</v>
      </c>
      <c r="K46" s="44"/>
      <c r="L46" s="60" t="s">
        <v>227</v>
      </c>
      <c r="M46" s="47">
        <v>27</v>
      </c>
      <c r="O46" s="73"/>
    </row>
    <row r="47" spans="1:15" s="61" customFormat="1" ht="54" customHeight="1">
      <c r="A47" s="49">
        <v>34</v>
      </c>
      <c r="B47" s="35" t="s">
        <v>293</v>
      </c>
      <c r="C47" s="34">
        <v>44945</v>
      </c>
      <c r="D47" s="15" t="s">
        <v>12</v>
      </c>
      <c r="E47" s="52" t="s">
        <v>106</v>
      </c>
      <c r="F47" s="45" t="s">
        <v>72</v>
      </c>
      <c r="G47" s="45" t="s">
        <v>73</v>
      </c>
      <c r="H47" s="45">
        <v>20</v>
      </c>
      <c r="I47" s="20">
        <v>44925</v>
      </c>
      <c r="J47" s="20" t="s">
        <v>178</v>
      </c>
      <c r="K47" s="44" t="s">
        <v>294</v>
      </c>
      <c r="L47" s="45">
        <v>0</v>
      </c>
      <c r="M47" s="47" t="s">
        <v>293</v>
      </c>
      <c r="O47" s="74"/>
    </row>
    <row r="48" spans="1:15" ht="54" customHeight="1">
      <c r="A48" s="22">
        <v>35</v>
      </c>
      <c r="B48" s="65" t="s">
        <v>325</v>
      </c>
      <c r="C48" s="34">
        <v>45322</v>
      </c>
      <c r="D48" s="15" t="s">
        <v>12</v>
      </c>
      <c r="E48" s="51" t="s">
        <v>107</v>
      </c>
      <c r="F48" s="45" t="s">
        <v>45</v>
      </c>
      <c r="G48" s="45" t="s">
        <v>46</v>
      </c>
      <c r="H48" s="45">
        <v>32</v>
      </c>
      <c r="I48" s="20">
        <v>45300</v>
      </c>
      <c r="J48" s="20" t="s">
        <v>241</v>
      </c>
      <c r="K48" s="20" t="s">
        <v>326</v>
      </c>
      <c r="L48" s="58" t="s">
        <v>242</v>
      </c>
      <c r="M48" s="45" t="s">
        <v>325</v>
      </c>
      <c r="O48" s="73"/>
    </row>
    <row r="49" spans="1:15" ht="54" customHeight="1">
      <c r="A49" s="22">
        <v>36</v>
      </c>
      <c r="B49" s="35" t="s">
        <v>266</v>
      </c>
      <c r="C49" s="34">
        <v>45331</v>
      </c>
      <c r="D49" s="15" t="s">
        <v>12</v>
      </c>
      <c r="E49" s="51" t="s">
        <v>108</v>
      </c>
      <c r="F49" s="16" t="s">
        <v>74</v>
      </c>
      <c r="G49" s="16" t="s">
        <v>41</v>
      </c>
      <c r="H49" s="16">
        <v>36</v>
      </c>
      <c r="I49" s="17">
        <v>45324</v>
      </c>
      <c r="J49" s="17" t="s">
        <v>234</v>
      </c>
      <c r="K49" s="17"/>
      <c r="L49" s="59" t="s">
        <v>235</v>
      </c>
      <c r="M49" s="16" t="s">
        <v>266</v>
      </c>
      <c r="O49" s="73"/>
    </row>
    <row r="50" spans="1:15" ht="54" customHeight="1">
      <c r="A50" s="22">
        <v>37</v>
      </c>
      <c r="B50" s="35">
        <v>10</v>
      </c>
      <c r="C50" s="34">
        <v>45355</v>
      </c>
      <c r="D50" s="15" t="s">
        <v>12</v>
      </c>
      <c r="E50" s="51" t="s">
        <v>109</v>
      </c>
      <c r="F50" s="45" t="s">
        <v>30</v>
      </c>
      <c r="G50" s="45" t="s">
        <v>263</v>
      </c>
      <c r="H50" s="45">
        <v>26</v>
      </c>
      <c r="I50" s="20">
        <v>45324</v>
      </c>
      <c r="J50" s="17" t="s">
        <v>234</v>
      </c>
      <c r="K50" s="20"/>
      <c r="L50" s="58" t="s">
        <v>227</v>
      </c>
      <c r="M50" s="45">
        <v>10</v>
      </c>
      <c r="O50" s="73"/>
    </row>
    <row r="51" spans="1:15" ht="69.75" customHeight="1">
      <c r="A51" s="22">
        <v>38</v>
      </c>
      <c r="B51" s="35">
        <v>19</v>
      </c>
      <c r="C51" s="34">
        <v>45110</v>
      </c>
      <c r="D51" s="15" t="s">
        <v>12</v>
      </c>
      <c r="E51" s="51" t="s">
        <v>218</v>
      </c>
      <c r="F51" s="45" t="s">
        <v>220</v>
      </c>
      <c r="G51" s="45" t="s">
        <v>221</v>
      </c>
      <c r="H51" s="45">
        <v>9</v>
      </c>
      <c r="I51" s="20">
        <v>45096</v>
      </c>
      <c r="J51" s="20" t="s">
        <v>222</v>
      </c>
      <c r="K51" s="20"/>
      <c r="L51" s="58" t="s">
        <v>223</v>
      </c>
      <c r="M51" s="45">
        <v>19</v>
      </c>
      <c r="O51" s="73"/>
    </row>
    <row r="52" spans="1:15" ht="54" customHeight="1">
      <c r="A52" s="22">
        <v>39</v>
      </c>
      <c r="B52" s="35">
        <v>8</v>
      </c>
      <c r="C52" s="34">
        <v>45355</v>
      </c>
      <c r="D52" s="15" t="s">
        <v>12</v>
      </c>
      <c r="E52" s="51" t="s">
        <v>168</v>
      </c>
      <c r="F52" s="16" t="s">
        <v>75</v>
      </c>
      <c r="G52" s="16" t="s">
        <v>230</v>
      </c>
      <c r="H52" s="16">
        <v>15</v>
      </c>
      <c r="I52" s="17">
        <v>45331</v>
      </c>
      <c r="J52" s="17" t="s">
        <v>231</v>
      </c>
      <c r="K52" s="17"/>
      <c r="L52" s="19">
        <v>0</v>
      </c>
      <c r="M52" s="16">
        <v>8</v>
      </c>
      <c r="O52" s="73"/>
    </row>
    <row r="53" spans="1:15" ht="54" customHeight="1">
      <c r="A53" s="22">
        <v>40</v>
      </c>
      <c r="B53" s="65" t="s">
        <v>334</v>
      </c>
      <c r="C53" s="34">
        <v>45355</v>
      </c>
      <c r="D53" s="15" t="s">
        <v>12</v>
      </c>
      <c r="E53" s="51" t="s">
        <v>232</v>
      </c>
      <c r="F53" s="45" t="s">
        <v>76</v>
      </c>
      <c r="G53" s="45" t="s">
        <v>23</v>
      </c>
      <c r="H53" s="45">
        <v>38</v>
      </c>
      <c r="I53" s="20">
        <v>45334</v>
      </c>
      <c r="J53" s="20" t="s">
        <v>233</v>
      </c>
      <c r="K53" s="20" t="s">
        <v>335</v>
      </c>
      <c r="L53" s="48">
        <v>0</v>
      </c>
      <c r="M53" s="45" t="s">
        <v>334</v>
      </c>
      <c r="O53" s="73"/>
    </row>
    <row r="54" spans="1:15" ht="54" customHeight="1">
      <c r="A54" s="22">
        <v>41</v>
      </c>
      <c r="B54" s="35">
        <v>5</v>
      </c>
      <c r="C54" s="34">
        <v>45329</v>
      </c>
      <c r="D54" s="15" t="s">
        <v>12</v>
      </c>
      <c r="E54" s="51" t="s">
        <v>110</v>
      </c>
      <c r="F54" s="45" t="s">
        <v>77</v>
      </c>
      <c r="G54" s="45" t="s">
        <v>145</v>
      </c>
      <c r="H54" s="45">
        <v>54</v>
      </c>
      <c r="I54" s="20">
        <v>45303</v>
      </c>
      <c r="J54" s="20" t="s">
        <v>238</v>
      </c>
      <c r="K54" s="20"/>
      <c r="L54" s="58" t="s">
        <v>235</v>
      </c>
      <c r="M54" s="45">
        <v>5</v>
      </c>
      <c r="O54" s="73"/>
    </row>
    <row r="55" spans="1:15" ht="54" customHeight="1">
      <c r="A55" s="50">
        <v>42</v>
      </c>
      <c r="B55" s="35" t="s">
        <v>299</v>
      </c>
      <c r="C55" s="34">
        <v>45391</v>
      </c>
      <c r="D55" s="15" t="s">
        <v>12</v>
      </c>
      <c r="E55" s="51" t="s">
        <v>160</v>
      </c>
      <c r="F55" s="45" t="s">
        <v>257</v>
      </c>
      <c r="G55" s="45" t="s">
        <v>25</v>
      </c>
      <c r="H55" s="45">
        <v>81</v>
      </c>
      <c r="I55" s="20">
        <v>45358</v>
      </c>
      <c r="J55" s="20" t="s">
        <v>258</v>
      </c>
      <c r="K55" s="20" t="s">
        <v>300</v>
      </c>
      <c r="L55" s="48" t="s">
        <v>259</v>
      </c>
      <c r="M55" s="45" t="s">
        <v>299</v>
      </c>
      <c r="O55" s="73"/>
    </row>
    <row r="56" spans="1:15" ht="66.75" customHeight="1">
      <c r="A56" s="22">
        <v>43</v>
      </c>
      <c r="B56" s="35" t="s">
        <v>361</v>
      </c>
      <c r="C56" s="34">
        <v>45387</v>
      </c>
      <c r="D56" s="15" t="s">
        <v>12</v>
      </c>
      <c r="E56" s="51" t="s">
        <v>159</v>
      </c>
      <c r="F56" s="45" t="s">
        <v>78</v>
      </c>
      <c r="G56" s="45" t="s">
        <v>79</v>
      </c>
      <c r="H56" s="45">
        <v>34</v>
      </c>
      <c r="I56" s="20">
        <v>45365</v>
      </c>
      <c r="J56" s="20" t="s">
        <v>254</v>
      </c>
      <c r="K56" s="20" t="s">
        <v>362</v>
      </c>
      <c r="L56" s="45">
        <v>0</v>
      </c>
      <c r="M56" s="45" t="s">
        <v>361</v>
      </c>
      <c r="O56" s="73"/>
    </row>
    <row r="57" spans="1:15" ht="76.5" customHeight="1">
      <c r="A57" s="22">
        <v>44</v>
      </c>
      <c r="B57" s="35">
        <v>13</v>
      </c>
      <c r="C57" s="34">
        <v>45385</v>
      </c>
      <c r="D57" s="15" t="s">
        <v>12</v>
      </c>
      <c r="E57" s="51" t="s">
        <v>111</v>
      </c>
      <c r="F57" s="45" t="s">
        <v>245</v>
      </c>
      <c r="G57" s="45" t="s">
        <v>44</v>
      </c>
      <c r="H57" s="45">
        <v>77</v>
      </c>
      <c r="I57" s="20">
        <v>45369</v>
      </c>
      <c r="J57" s="20" t="s">
        <v>250</v>
      </c>
      <c r="K57" s="20"/>
      <c r="L57" s="48"/>
      <c r="M57" s="45">
        <v>13</v>
      </c>
      <c r="O57" s="73"/>
    </row>
    <row r="58" spans="1:15" ht="76.5" customHeight="1">
      <c r="A58" s="50">
        <v>45</v>
      </c>
      <c r="B58" s="35" t="s">
        <v>297</v>
      </c>
      <c r="C58" s="34">
        <v>45391</v>
      </c>
      <c r="D58" s="15" t="s">
        <v>12</v>
      </c>
      <c r="E58" s="51" t="s">
        <v>92</v>
      </c>
      <c r="F58" s="45" t="s">
        <v>260</v>
      </c>
      <c r="G58" s="45" t="s">
        <v>50</v>
      </c>
      <c r="H58" s="45">
        <v>37</v>
      </c>
      <c r="I58" s="20">
        <v>45376</v>
      </c>
      <c r="J58" s="20" t="s">
        <v>261</v>
      </c>
      <c r="K58" s="20" t="s">
        <v>298</v>
      </c>
      <c r="L58" s="58" t="s">
        <v>262</v>
      </c>
      <c r="M58" s="45" t="s">
        <v>297</v>
      </c>
      <c r="O58" s="73"/>
    </row>
    <row r="59" spans="1:15" ht="54" customHeight="1">
      <c r="A59" s="22">
        <v>46</v>
      </c>
      <c r="B59" s="35">
        <v>4</v>
      </c>
      <c r="C59" s="34">
        <v>45329</v>
      </c>
      <c r="D59" s="15" t="s">
        <v>12</v>
      </c>
      <c r="E59" s="51" t="s">
        <v>112</v>
      </c>
      <c r="F59" s="45" t="s">
        <v>239</v>
      </c>
      <c r="G59" s="45" t="s">
        <v>42</v>
      </c>
      <c r="H59" s="45">
        <v>34</v>
      </c>
      <c r="I59" s="20">
        <v>45317</v>
      </c>
      <c r="J59" s="20" t="s">
        <v>240</v>
      </c>
      <c r="K59" s="20" t="s">
        <v>376</v>
      </c>
      <c r="L59" s="48">
        <v>0</v>
      </c>
      <c r="M59" s="45" t="s">
        <v>375</v>
      </c>
      <c r="N59" s="72"/>
      <c r="O59" s="73"/>
    </row>
    <row r="60" spans="1:15" ht="54" customHeight="1">
      <c r="A60" s="22">
        <v>47</v>
      </c>
      <c r="B60" s="35" t="s">
        <v>290</v>
      </c>
      <c r="C60" s="34">
        <v>45386</v>
      </c>
      <c r="D60" s="15" t="s">
        <v>12</v>
      </c>
      <c r="E60" s="51" t="s">
        <v>113</v>
      </c>
      <c r="F60" s="45" t="s">
        <v>251</v>
      </c>
      <c r="G60" s="45" t="s">
        <v>43</v>
      </c>
      <c r="H60" s="45">
        <v>40</v>
      </c>
      <c r="I60" s="20">
        <v>45337</v>
      </c>
      <c r="J60" s="20" t="s">
        <v>252</v>
      </c>
      <c r="K60" s="20"/>
      <c r="L60" s="58" t="s">
        <v>253</v>
      </c>
      <c r="M60" s="45" t="s">
        <v>290</v>
      </c>
      <c r="O60" s="73"/>
    </row>
    <row r="61" spans="1:15" ht="54" customHeight="1">
      <c r="A61" s="22">
        <v>48</v>
      </c>
      <c r="B61" s="65" t="s">
        <v>333</v>
      </c>
      <c r="C61" s="34">
        <v>45418</v>
      </c>
      <c r="D61" s="15" t="s">
        <v>12</v>
      </c>
      <c r="E61" s="51" t="s">
        <v>114</v>
      </c>
      <c r="F61" s="45" t="s">
        <v>268</v>
      </c>
      <c r="G61" s="45" t="s">
        <v>267</v>
      </c>
      <c r="H61" s="45">
        <v>47</v>
      </c>
      <c r="I61" s="20">
        <v>45400</v>
      </c>
      <c r="J61" s="20" t="s">
        <v>269</v>
      </c>
      <c r="K61" s="20" t="s">
        <v>327</v>
      </c>
      <c r="L61" s="58" t="s">
        <v>227</v>
      </c>
      <c r="M61" s="45" t="s">
        <v>333</v>
      </c>
      <c r="O61" s="73"/>
    </row>
    <row r="62" spans="1:15" ht="54" customHeight="1">
      <c r="A62" s="50">
        <v>49</v>
      </c>
      <c r="B62" s="35" t="s">
        <v>344</v>
      </c>
      <c r="C62" s="34">
        <v>45418</v>
      </c>
      <c r="D62" s="15" t="s">
        <v>12</v>
      </c>
      <c r="E62" s="51" t="s">
        <v>115</v>
      </c>
      <c r="F62" s="45" t="s">
        <v>270</v>
      </c>
      <c r="G62" s="45" t="s">
        <v>47</v>
      </c>
      <c r="H62" s="45">
        <v>47</v>
      </c>
      <c r="I62" s="20">
        <v>45405</v>
      </c>
      <c r="J62" s="20" t="s">
        <v>271</v>
      </c>
      <c r="K62" s="20" t="s">
        <v>345</v>
      </c>
      <c r="L62" s="48" t="s">
        <v>272</v>
      </c>
      <c r="M62" s="45" t="s">
        <v>344</v>
      </c>
      <c r="O62" s="73"/>
    </row>
    <row r="63" spans="1:15" ht="54" customHeight="1">
      <c r="A63" s="22">
        <v>50</v>
      </c>
      <c r="B63" s="35">
        <v>26</v>
      </c>
      <c r="C63" s="34">
        <v>45420</v>
      </c>
      <c r="D63" s="15" t="s">
        <v>12</v>
      </c>
      <c r="E63" s="51" t="s">
        <v>116</v>
      </c>
      <c r="F63" s="45" t="s">
        <v>273</v>
      </c>
      <c r="G63" s="45" t="s">
        <v>80</v>
      </c>
      <c r="H63" s="45">
        <v>124</v>
      </c>
      <c r="I63" s="20">
        <v>45407</v>
      </c>
      <c r="J63" s="20" t="s">
        <v>274</v>
      </c>
      <c r="K63" s="20"/>
      <c r="L63" s="58" t="s">
        <v>242</v>
      </c>
      <c r="M63" s="45">
        <v>26</v>
      </c>
      <c r="O63" s="73"/>
    </row>
    <row r="64" spans="1:15" ht="70.5" customHeight="1">
      <c r="A64" s="22">
        <v>51</v>
      </c>
      <c r="B64" s="35">
        <v>27</v>
      </c>
      <c r="C64" s="34">
        <v>45420</v>
      </c>
      <c r="D64" s="15" t="s">
        <v>12</v>
      </c>
      <c r="E64" s="51" t="s">
        <v>117</v>
      </c>
      <c r="F64" s="16" t="s">
        <v>275</v>
      </c>
      <c r="G64" s="16" t="s">
        <v>52</v>
      </c>
      <c r="H64" s="16">
        <v>155</v>
      </c>
      <c r="I64" s="17">
        <v>45408</v>
      </c>
      <c r="J64" s="20" t="s">
        <v>276</v>
      </c>
      <c r="K64" s="17"/>
      <c r="L64" s="58" t="s">
        <v>177</v>
      </c>
      <c r="M64" s="16">
        <v>27</v>
      </c>
      <c r="O64" s="73"/>
    </row>
    <row r="65" spans="1:49" ht="54" customHeight="1">
      <c r="A65" s="22">
        <v>52</v>
      </c>
      <c r="B65" s="35" t="s">
        <v>363</v>
      </c>
      <c r="C65" s="34">
        <v>44965</v>
      </c>
      <c r="D65" s="15" t="s">
        <v>12</v>
      </c>
      <c r="E65" s="52" t="s">
        <v>118</v>
      </c>
      <c r="F65" s="16" t="s">
        <v>179</v>
      </c>
      <c r="G65" s="16" t="s">
        <v>180</v>
      </c>
      <c r="H65" s="16">
        <v>33</v>
      </c>
      <c r="I65" s="17">
        <v>44946</v>
      </c>
      <c r="J65" s="16" t="s">
        <v>181</v>
      </c>
      <c r="K65" s="17" t="s">
        <v>364</v>
      </c>
      <c r="L65" s="19">
        <v>0</v>
      </c>
      <c r="M65" s="16" t="s">
        <v>363</v>
      </c>
      <c r="O65" s="73"/>
    </row>
    <row r="66" spans="1:49" ht="54" customHeight="1">
      <c r="A66" s="22">
        <v>53</v>
      </c>
      <c r="B66" s="35" t="s">
        <v>291</v>
      </c>
      <c r="C66" s="34">
        <v>45443</v>
      </c>
      <c r="D66" s="18" t="s">
        <v>12</v>
      </c>
      <c r="E66" s="52" t="s">
        <v>282</v>
      </c>
      <c r="F66" s="16" t="s">
        <v>81</v>
      </c>
      <c r="G66" s="16" t="s">
        <v>66</v>
      </c>
      <c r="H66" s="16">
        <v>83</v>
      </c>
      <c r="I66" s="17">
        <v>45434</v>
      </c>
      <c r="J66" s="45" t="s">
        <v>279</v>
      </c>
      <c r="K66" s="17" t="s">
        <v>292</v>
      </c>
      <c r="L66" s="19">
        <v>0</v>
      </c>
      <c r="M66" s="16" t="s">
        <v>291</v>
      </c>
      <c r="O66" s="73"/>
    </row>
    <row r="67" spans="1:49" ht="54" customHeight="1">
      <c r="A67" s="22">
        <v>54</v>
      </c>
      <c r="B67" s="35">
        <v>28</v>
      </c>
      <c r="C67" s="34">
        <v>45443</v>
      </c>
      <c r="D67" s="18" t="s">
        <v>12</v>
      </c>
      <c r="E67" s="51" t="s">
        <v>119</v>
      </c>
      <c r="F67" s="16" t="s">
        <v>277</v>
      </c>
      <c r="G67" s="16" t="s">
        <v>82</v>
      </c>
      <c r="H67" s="16">
        <v>16</v>
      </c>
      <c r="I67" s="17">
        <v>45432</v>
      </c>
      <c r="J67" s="45" t="s">
        <v>278</v>
      </c>
      <c r="K67" s="17"/>
      <c r="L67" s="19">
        <v>0</v>
      </c>
      <c r="M67" s="16">
        <v>28</v>
      </c>
      <c r="O67" s="73"/>
    </row>
    <row r="68" spans="1:49" ht="54" customHeight="1">
      <c r="A68" s="22">
        <v>55</v>
      </c>
      <c r="B68" s="65">
        <v>14</v>
      </c>
      <c r="C68" s="34">
        <v>45747</v>
      </c>
      <c r="D68" s="18" t="s">
        <v>12</v>
      </c>
      <c r="E68" s="51" t="s">
        <v>158</v>
      </c>
      <c r="F68" s="16" t="s">
        <v>57</v>
      </c>
      <c r="G68" s="16" t="s">
        <v>128</v>
      </c>
      <c r="H68" s="16">
        <v>4</v>
      </c>
      <c r="I68" s="17">
        <v>45740</v>
      </c>
      <c r="J68" s="43" t="s">
        <v>328</v>
      </c>
      <c r="K68" s="17"/>
      <c r="L68" s="19">
        <v>0</v>
      </c>
      <c r="M68" s="16">
        <v>14</v>
      </c>
      <c r="O68" s="73"/>
    </row>
    <row r="69" spans="1:49" ht="75.75" customHeight="1">
      <c r="A69" s="22">
        <v>56</v>
      </c>
      <c r="B69" s="35">
        <v>32</v>
      </c>
      <c r="C69" s="34">
        <v>45460</v>
      </c>
      <c r="D69" s="18" t="s">
        <v>12</v>
      </c>
      <c r="E69" s="52" t="s">
        <v>120</v>
      </c>
      <c r="F69" s="16" t="s">
        <v>83</v>
      </c>
      <c r="G69" s="16" t="s">
        <v>84</v>
      </c>
      <c r="H69" s="16">
        <v>18</v>
      </c>
      <c r="I69" s="17">
        <v>45440</v>
      </c>
      <c r="J69" s="20" t="s">
        <v>283</v>
      </c>
      <c r="K69" s="17"/>
      <c r="L69" s="19" t="s">
        <v>284</v>
      </c>
      <c r="M69" s="16">
        <v>32</v>
      </c>
      <c r="O69" s="73"/>
    </row>
    <row r="70" spans="1:49" ht="54" customHeight="1">
      <c r="A70" s="22">
        <v>57</v>
      </c>
      <c r="B70" s="35" t="s">
        <v>286</v>
      </c>
      <c r="C70" s="34">
        <v>45443</v>
      </c>
      <c r="D70" s="18" t="s">
        <v>12</v>
      </c>
      <c r="E70" s="51" t="s">
        <v>121</v>
      </c>
      <c r="F70" s="45" t="s">
        <v>280</v>
      </c>
      <c r="G70" s="45" t="s">
        <v>16</v>
      </c>
      <c r="H70" s="45">
        <v>92</v>
      </c>
      <c r="I70" s="20">
        <v>45429</v>
      </c>
      <c r="J70" s="45" t="s">
        <v>281</v>
      </c>
      <c r="K70" s="20" t="s">
        <v>287</v>
      </c>
      <c r="L70" s="48" t="s">
        <v>272</v>
      </c>
      <c r="M70" s="45" t="s">
        <v>286</v>
      </c>
      <c r="O70" s="73"/>
    </row>
    <row r="71" spans="1:49" ht="54" customHeight="1">
      <c r="A71" s="22">
        <v>58</v>
      </c>
      <c r="B71" s="53" t="s">
        <v>296</v>
      </c>
      <c r="C71" s="34">
        <v>45023</v>
      </c>
      <c r="D71" s="15" t="s">
        <v>12</v>
      </c>
      <c r="E71" s="52" t="s">
        <v>190</v>
      </c>
      <c r="F71" s="37" t="s">
        <v>191</v>
      </c>
      <c r="G71" s="37" t="s">
        <v>192</v>
      </c>
      <c r="H71" s="16">
        <v>18</v>
      </c>
      <c r="I71" s="17">
        <v>45000</v>
      </c>
      <c r="J71" s="20" t="s">
        <v>193</v>
      </c>
      <c r="K71" s="38" t="s">
        <v>295</v>
      </c>
      <c r="L71" s="19">
        <v>7</v>
      </c>
      <c r="M71" s="16" t="s">
        <v>296</v>
      </c>
      <c r="O71" s="73"/>
    </row>
    <row r="72" spans="1:49" ht="54" customHeight="1">
      <c r="A72" s="22">
        <v>59</v>
      </c>
      <c r="B72" s="67" t="s">
        <v>329</v>
      </c>
      <c r="C72" s="34">
        <v>45044</v>
      </c>
      <c r="D72" s="15" t="s">
        <v>12</v>
      </c>
      <c r="E72" s="52" t="s">
        <v>194</v>
      </c>
      <c r="F72" s="37" t="s">
        <v>195</v>
      </c>
      <c r="G72" s="37" t="s">
        <v>196</v>
      </c>
      <c r="H72" s="16">
        <v>71</v>
      </c>
      <c r="I72" s="17">
        <v>45021</v>
      </c>
      <c r="J72" s="20" t="s">
        <v>197</v>
      </c>
      <c r="K72" s="38" t="s">
        <v>330</v>
      </c>
      <c r="L72" s="48">
        <v>12</v>
      </c>
      <c r="M72" s="16" t="s">
        <v>329</v>
      </c>
      <c r="O72" s="73"/>
    </row>
    <row r="73" spans="1:49" ht="54" customHeight="1">
      <c r="A73" s="22">
        <v>60</v>
      </c>
      <c r="B73" s="53">
        <v>46</v>
      </c>
      <c r="C73" s="34">
        <v>45608</v>
      </c>
      <c r="D73" s="15" t="s">
        <v>12</v>
      </c>
      <c r="E73" s="52" t="s">
        <v>305</v>
      </c>
      <c r="F73" s="37" t="s">
        <v>306</v>
      </c>
      <c r="G73" s="37" t="s">
        <v>307</v>
      </c>
      <c r="H73" s="45">
        <v>73</v>
      </c>
      <c r="I73" s="17">
        <v>45590</v>
      </c>
      <c r="J73" s="20" t="s">
        <v>308</v>
      </c>
      <c r="K73" s="38"/>
      <c r="L73" s="48"/>
      <c r="M73" s="16">
        <v>46</v>
      </c>
      <c r="O73" s="73"/>
    </row>
    <row r="74" spans="1:49" ht="54" customHeight="1">
      <c r="A74" s="22">
        <v>61</v>
      </c>
      <c r="B74" s="53">
        <v>9</v>
      </c>
      <c r="C74" s="34">
        <v>45061</v>
      </c>
      <c r="D74" s="15" t="s">
        <v>12</v>
      </c>
      <c r="E74" s="52" t="s">
        <v>200</v>
      </c>
      <c r="F74" s="37" t="s">
        <v>201</v>
      </c>
      <c r="G74" s="37" t="s">
        <v>202</v>
      </c>
      <c r="H74" s="16">
        <v>5</v>
      </c>
      <c r="I74" s="17">
        <v>45019</v>
      </c>
      <c r="J74" s="20" t="s">
        <v>203</v>
      </c>
      <c r="K74" s="38" t="s">
        <v>88</v>
      </c>
      <c r="L74" s="17" t="s">
        <v>88</v>
      </c>
      <c r="M74" s="16">
        <v>9</v>
      </c>
      <c r="N74" s="71"/>
      <c r="O74" s="73"/>
    </row>
    <row r="75" spans="1:49" ht="23.25" customHeight="1">
      <c r="A75" s="85" t="s">
        <v>285</v>
      </c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7"/>
      <c r="O75" s="73"/>
    </row>
    <row r="76" spans="1:49" ht="66" customHeight="1">
      <c r="A76" s="22">
        <v>62</v>
      </c>
      <c r="B76" s="16" t="s">
        <v>87</v>
      </c>
      <c r="C76" s="17">
        <v>44926</v>
      </c>
      <c r="D76" s="18" t="s">
        <v>12</v>
      </c>
      <c r="E76" s="33" t="s">
        <v>122</v>
      </c>
      <c r="F76" s="16" t="s">
        <v>87</v>
      </c>
      <c r="G76" s="16" t="s">
        <v>87</v>
      </c>
      <c r="H76" s="16">
        <v>535</v>
      </c>
      <c r="I76" s="17"/>
      <c r="J76" s="34" t="s">
        <v>178</v>
      </c>
      <c r="K76" s="17" t="s">
        <v>88</v>
      </c>
      <c r="L76" s="17" t="s">
        <v>88</v>
      </c>
      <c r="M76" s="17" t="s">
        <v>88</v>
      </c>
      <c r="O76" s="73"/>
    </row>
    <row r="77" spans="1:49" ht="91.5" customHeight="1">
      <c r="A77" s="22">
        <v>63</v>
      </c>
      <c r="B77" s="16" t="s">
        <v>87</v>
      </c>
      <c r="C77" s="17">
        <v>44926</v>
      </c>
      <c r="D77" s="18" t="s">
        <v>12</v>
      </c>
      <c r="E77" s="33" t="s">
        <v>123</v>
      </c>
      <c r="F77" s="16" t="s">
        <v>87</v>
      </c>
      <c r="G77" s="16" t="s">
        <v>87</v>
      </c>
      <c r="H77" s="16">
        <v>786</v>
      </c>
      <c r="I77" s="17"/>
      <c r="J77" s="34" t="s">
        <v>178</v>
      </c>
      <c r="K77" s="17" t="s">
        <v>88</v>
      </c>
      <c r="L77" s="17" t="s">
        <v>88</v>
      </c>
      <c r="M77" s="17" t="s">
        <v>88</v>
      </c>
      <c r="O77" s="73"/>
    </row>
    <row r="78" spans="1:49" ht="117" customHeight="1">
      <c r="A78" s="22">
        <v>64</v>
      </c>
      <c r="B78" s="16" t="s">
        <v>87</v>
      </c>
      <c r="C78" s="17">
        <v>44926</v>
      </c>
      <c r="D78" s="18" t="s">
        <v>12</v>
      </c>
      <c r="E78" s="33" t="s">
        <v>124</v>
      </c>
      <c r="F78" s="16" t="s">
        <v>87</v>
      </c>
      <c r="G78" s="16" t="s">
        <v>87</v>
      </c>
      <c r="H78" s="16">
        <v>131</v>
      </c>
      <c r="I78" s="17"/>
      <c r="J78" s="34" t="s">
        <v>178</v>
      </c>
      <c r="K78" s="17" t="s">
        <v>88</v>
      </c>
      <c r="L78" s="17" t="s">
        <v>88</v>
      </c>
      <c r="M78" s="17" t="s">
        <v>88</v>
      </c>
      <c r="O78" s="73"/>
    </row>
    <row r="79" spans="1:49" s="42" customFormat="1" ht="81.75" customHeight="1">
      <c r="A79" s="22">
        <v>65</v>
      </c>
      <c r="B79" s="53" t="s">
        <v>187</v>
      </c>
      <c r="C79" s="43">
        <v>44923</v>
      </c>
      <c r="D79" s="18" t="s">
        <v>12</v>
      </c>
      <c r="E79" s="33" t="s">
        <v>140</v>
      </c>
      <c r="F79" s="37" t="s">
        <v>188</v>
      </c>
      <c r="G79" s="37" t="s">
        <v>141</v>
      </c>
      <c r="H79" s="16">
        <v>47</v>
      </c>
      <c r="I79" s="17">
        <v>44923</v>
      </c>
      <c r="J79" s="34" t="s">
        <v>178</v>
      </c>
      <c r="K79" s="38" t="s">
        <v>88</v>
      </c>
      <c r="L79" s="38" t="s">
        <v>88</v>
      </c>
      <c r="M79" s="38" t="s">
        <v>88</v>
      </c>
      <c r="N79"/>
      <c r="O79" s="73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</row>
    <row r="80" spans="1:49" s="42" customFormat="1" ht="102" customHeight="1">
      <c r="A80" s="36">
        <v>66</v>
      </c>
      <c r="B80" s="53" t="s">
        <v>224</v>
      </c>
      <c r="C80" s="55">
        <v>45138</v>
      </c>
      <c r="D80" s="39" t="s">
        <v>12</v>
      </c>
      <c r="E80" s="40" t="s">
        <v>156</v>
      </c>
      <c r="F80" s="16" t="s">
        <v>143</v>
      </c>
      <c r="G80" s="16" t="s">
        <v>144</v>
      </c>
      <c r="H80" s="56">
        <v>79</v>
      </c>
      <c r="I80" s="38">
        <v>45131</v>
      </c>
      <c r="J80" s="41" t="s">
        <v>219</v>
      </c>
      <c r="K80" s="38" t="s">
        <v>88</v>
      </c>
      <c r="L80" s="38" t="s">
        <v>88</v>
      </c>
      <c r="M80" s="38" t="s">
        <v>88</v>
      </c>
      <c r="N80"/>
      <c r="O80" s="73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</row>
    <row r="81" spans="1:15" ht="121.5" customHeight="1">
      <c r="A81" s="22">
        <v>67</v>
      </c>
      <c r="B81" s="35" t="s">
        <v>243</v>
      </c>
      <c r="C81" s="43">
        <v>45313</v>
      </c>
      <c r="D81" s="18" t="s">
        <v>12</v>
      </c>
      <c r="E81" s="33" t="s">
        <v>142</v>
      </c>
      <c r="F81" s="16" t="s">
        <v>228</v>
      </c>
      <c r="G81" s="16" t="s">
        <v>229</v>
      </c>
      <c r="H81" s="16">
        <v>187</v>
      </c>
      <c r="I81" s="17">
        <v>45288</v>
      </c>
      <c r="J81" s="34" t="s">
        <v>244</v>
      </c>
      <c r="K81" s="17" t="s">
        <v>88</v>
      </c>
      <c r="L81" s="17" t="s">
        <v>88</v>
      </c>
      <c r="M81" s="17" t="s">
        <v>88</v>
      </c>
      <c r="N81" s="71"/>
      <c r="O81" s="73"/>
    </row>
    <row r="82" spans="1:15" ht="64.5" customHeight="1">
      <c r="A82" s="22">
        <v>68</v>
      </c>
      <c r="B82" s="35" t="s">
        <v>264</v>
      </c>
      <c r="C82" s="43">
        <v>45306</v>
      </c>
      <c r="D82" s="18" t="s">
        <v>12</v>
      </c>
      <c r="E82" s="33" t="s">
        <v>153</v>
      </c>
      <c r="F82" s="16" t="s">
        <v>154</v>
      </c>
      <c r="G82" s="16" t="s">
        <v>155</v>
      </c>
      <c r="H82" s="16">
        <v>88</v>
      </c>
      <c r="I82" s="17"/>
      <c r="J82" s="34" t="s">
        <v>265</v>
      </c>
      <c r="K82" s="17" t="s">
        <v>88</v>
      </c>
      <c r="L82" s="17" t="s">
        <v>88</v>
      </c>
      <c r="M82" s="17" t="s">
        <v>88</v>
      </c>
      <c r="O82" s="73"/>
    </row>
    <row r="83" spans="1:15" ht="129" customHeight="1">
      <c r="A83" s="22">
        <v>69</v>
      </c>
      <c r="B83" s="35" t="s">
        <v>182</v>
      </c>
      <c r="C83" s="43">
        <v>44742</v>
      </c>
      <c r="D83" s="18" t="s">
        <v>12</v>
      </c>
      <c r="E83" s="33" t="s">
        <v>183</v>
      </c>
      <c r="F83" s="62" t="s">
        <v>185</v>
      </c>
      <c r="G83" s="16" t="s">
        <v>186</v>
      </c>
      <c r="H83" s="16">
        <v>14</v>
      </c>
      <c r="I83" s="17"/>
      <c r="J83" s="34" t="s">
        <v>358</v>
      </c>
      <c r="K83" s="17"/>
      <c r="L83" s="17"/>
      <c r="M83" s="42"/>
      <c r="O83" s="73"/>
    </row>
    <row r="84" spans="1:15" s="12" customFormat="1" ht="35.25" customHeight="1">
      <c r="A84" s="10"/>
      <c r="B84" s="80" t="s">
        <v>138</v>
      </c>
      <c r="C84" s="81"/>
      <c r="D84" s="81"/>
      <c r="E84" s="81"/>
      <c r="F84" s="81"/>
      <c r="G84" s="4"/>
      <c r="H84" s="64">
        <f>SUM(H14:H83)</f>
        <v>4625</v>
      </c>
      <c r="I84" s="32" t="s">
        <v>139</v>
      </c>
      <c r="K84"/>
      <c r="L84" s="8"/>
      <c r="M84" s="8"/>
    </row>
    <row r="85" spans="1:15" s="12" customFormat="1" ht="14.45" customHeight="1">
      <c r="A85" s="10"/>
      <c r="B85"/>
      <c r="C85" s="30" t="s">
        <v>85</v>
      </c>
      <c r="D85" s="30"/>
      <c r="E85" s="31"/>
      <c r="F85" s="4"/>
      <c r="G85" s="29"/>
      <c r="H85" s="8"/>
      <c r="I85"/>
      <c r="K85"/>
      <c r="L85" s="8"/>
      <c r="M85" s="8"/>
    </row>
    <row r="86" spans="1:15" s="12" customFormat="1" ht="14.45" hidden="1" customHeight="1">
      <c r="A86" s="10"/>
      <c r="B86"/>
      <c r="C86"/>
      <c r="D86"/>
      <c r="E86" s="3"/>
      <c r="F86" s="4"/>
      <c r="G86" s="4"/>
      <c r="H86" s="8"/>
      <c r="I86"/>
      <c r="K86"/>
      <c r="L86" s="8"/>
      <c r="M86" s="8"/>
    </row>
    <row r="89" spans="1:15">
      <c r="C89" s="23"/>
      <c r="D89" s="28"/>
      <c r="E89" s="24"/>
      <c r="F89" s="24"/>
      <c r="G89" s="24"/>
      <c r="H89" s="24"/>
      <c r="I89" s="25"/>
      <c r="J89" s="25"/>
      <c r="K89" s="25"/>
      <c r="L89" s="26"/>
      <c r="M89" s="24"/>
    </row>
  </sheetData>
  <autoFilter ref="A11:M85">
    <filterColumn colId="5" showButton="0"/>
  </autoFilter>
  <mergeCells count="18">
    <mergeCell ref="A1:M7"/>
    <mergeCell ref="A8:M8"/>
    <mergeCell ref="A9:M9"/>
    <mergeCell ref="A10:M10"/>
    <mergeCell ref="A11:A12"/>
    <mergeCell ref="B11:B12"/>
    <mergeCell ref="C11:C12"/>
    <mergeCell ref="D11:D12"/>
    <mergeCell ref="E11:E12"/>
    <mergeCell ref="F11:G11"/>
    <mergeCell ref="B84:F84"/>
    <mergeCell ref="H11:H12"/>
    <mergeCell ref="I11:I12"/>
    <mergeCell ref="J11:J12"/>
    <mergeCell ref="K11:K12"/>
    <mergeCell ref="A75:M75"/>
    <mergeCell ref="L11:L12"/>
    <mergeCell ref="M11:M12"/>
  </mergeCells>
  <hyperlinks>
    <hyperlink ref="E11" r:id="rId1" display="consultantplus://offline/ref=99B6F81FA524F2F13599926E0246B03D2474CAA328AA5D966FBC025D3EB4228FF7E8AB46FFDAB8EBv8k7C"/>
  </hyperlinks>
  <pageMargins left="0.31496062992125984" right="0.31496062992125984" top="0.55118110236220474" bottom="0.35433070866141736" header="0.31496062992125984" footer="0.31496062992125984"/>
  <pageSetup paperSize="9" scale="8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85"/>
  <sheetViews>
    <sheetView topLeftCell="A7" workbookViewId="0">
      <selection activeCell="H47" sqref="H47"/>
    </sheetView>
  </sheetViews>
  <sheetFormatPr defaultRowHeight="15"/>
  <cols>
    <col min="4" max="4" width="14.28515625" customWidth="1"/>
    <col min="5" max="5" width="28" customWidth="1"/>
  </cols>
  <sheetData>
    <row r="1" spans="1:16">
      <c r="A1" s="88" t="s">
        <v>36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6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6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6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6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1:16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1:16" ht="15.75">
      <c r="A8" s="89" t="s">
        <v>19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</row>
    <row r="9" spans="1:16">
      <c r="A9" s="90" t="s">
        <v>353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</row>
    <row r="10" spans="1:16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</row>
    <row r="11" spans="1:16">
      <c r="A11" s="83" t="s">
        <v>9</v>
      </c>
      <c r="B11" s="83" t="s">
        <v>10</v>
      </c>
      <c r="C11" s="83" t="s">
        <v>0</v>
      </c>
      <c r="D11" s="83" t="s">
        <v>1</v>
      </c>
      <c r="E11" s="92" t="s">
        <v>51</v>
      </c>
      <c r="F11" s="83" t="s">
        <v>2</v>
      </c>
      <c r="G11" s="83"/>
      <c r="H11" s="82" t="s">
        <v>20</v>
      </c>
      <c r="I11" s="83" t="s">
        <v>3</v>
      </c>
      <c r="J11" s="84" t="s">
        <v>37</v>
      </c>
      <c r="K11" s="83" t="s">
        <v>8</v>
      </c>
      <c r="L11" s="82" t="s">
        <v>4</v>
      </c>
      <c r="M11" s="82" t="s">
        <v>5</v>
      </c>
    </row>
    <row r="12" spans="1:16" ht="137.25" customHeight="1">
      <c r="A12" s="83"/>
      <c r="B12" s="83"/>
      <c r="C12" s="83"/>
      <c r="D12" s="83"/>
      <c r="E12" s="92"/>
      <c r="F12" s="76" t="s">
        <v>6</v>
      </c>
      <c r="G12" s="76" t="s">
        <v>7</v>
      </c>
      <c r="H12" s="82"/>
      <c r="I12" s="83"/>
      <c r="J12" s="84"/>
      <c r="K12" s="83"/>
      <c r="L12" s="82"/>
      <c r="M12" s="82"/>
    </row>
    <row r="13" spans="1:16">
      <c r="A13" s="9">
        <v>1</v>
      </c>
      <c r="B13" s="5">
        <v>2</v>
      </c>
      <c r="C13" s="5">
        <v>3</v>
      </c>
      <c r="D13" s="5">
        <v>4</v>
      </c>
      <c r="E13" s="6">
        <v>5</v>
      </c>
      <c r="F13" s="5">
        <v>6</v>
      </c>
      <c r="G13" s="5">
        <v>7</v>
      </c>
      <c r="H13" s="7">
        <v>8</v>
      </c>
      <c r="I13" s="5">
        <v>9</v>
      </c>
      <c r="J13" s="11">
        <v>10</v>
      </c>
      <c r="K13" s="5">
        <v>11</v>
      </c>
      <c r="L13" s="7">
        <v>12</v>
      </c>
      <c r="M13" s="7">
        <v>13</v>
      </c>
    </row>
    <row r="14" spans="1:16" ht="51.75" customHeight="1">
      <c r="A14" s="75">
        <v>1</v>
      </c>
      <c r="B14" s="65" t="s">
        <v>310</v>
      </c>
      <c r="C14" s="34">
        <v>45608</v>
      </c>
      <c r="D14" s="18" t="s">
        <v>12</v>
      </c>
      <c r="E14" s="51" t="s">
        <v>93</v>
      </c>
      <c r="F14" s="16" t="s">
        <v>301</v>
      </c>
      <c r="G14" s="16" t="s">
        <v>302</v>
      </c>
      <c r="H14" s="45">
        <v>36</v>
      </c>
      <c r="I14" s="17">
        <v>45580</v>
      </c>
      <c r="J14" s="20" t="s">
        <v>303</v>
      </c>
      <c r="K14" s="17" t="s">
        <v>311</v>
      </c>
      <c r="L14" s="19" t="s">
        <v>304</v>
      </c>
      <c r="M14" s="16" t="s">
        <v>310</v>
      </c>
    </row>
    <row r="15" spans="1:16" ht="51.75" customHeight="1">
      <c r="A15" s="75">
        <v>2</v>
      </c>
      <c r="B15" s="65">
        <v>8</v>
      </c>
      <c r="C15" s="34">
        <v>45705</v>
      </c>
      <c r="D15" s="18" t="s">
        <v>12</v>
      </c>
      <c r="E15" s="51" t="s">
        <v>94</v>
      </c>
      <c r="F15" s="45" t="s">
        <v>125</v>
      </c>
      <c r="G15" s="45" t="s">
        <v>53</v>
      </c>
      <c r="H15" s="45">
        <v>39</v>
      </c>
      <c r="I15" s="17">
        <v>45666</v>
      </c>
      <c r="J15" s="35" t="s">
        <v>313</v>
      </c>
      <c r="K15" s="17"/>
      <c r="L15" s="19" t="s">
        <v>312</v>
      </c>
      <c r="M15" s="16">
        <v>8</v>
      </c>
      <c r="P15">
        <f>R25+H14+H15+H16+H17+H1+H18+H19+H20+H21+H22+H23+H25+H26+H27+H28+H33+H34+H35+H40+H42+H43+H44+H48+H49+H50+H5+H53+H54+H55+H57+H59+H58++H60+H61+H62+H63+H72+H73+H45</f>
        <v>1892</v>
      </c>
    </row>
    <row r="16" spans="1:16" ht="51.75" customHeight="1">
      <c r="A16" s="75">
        <v>3</v>
      </c>
      <c r="B16" s="35">
        <v>49</v>
      </c>
      <c r="C16" s="34">
        <v>45653</v>
      </c>
      <c r="D16" s="18" t="s">
        <v>12</v>
      </c>
      <c r="E16" s="51" t="s">
        <v>162</v>
      </c>
      <c r="F16" s="45" t="s">
        <v>54</v>
      </c>
      <c r="G16" s="45" t="s">
        <v>55</v>
      </c>
      <c r="H16" s="45">
        <v>24</v>
      </c>
      <c r="I16" s="20">
        <v>45639</v>
      </c>
      <c r="J16" s="45" t="s">
        <v>309</v>
      </c>
      <c r="K16" s="20"/>
      <c r="L16" s="48">
        <v>0</v>
      </c>
      <c r="M16" s="45">
        <v>49</v>
      </c>
      <c r="P16">
        <f>H14+H15+H16+H17+H18+H19+H20+H21+H22+H23++H24+H25+H26+H27+H28+H29+H30+H32+H31+H33+H34+H35+H36+H37+H38+H39+H40+H42++H41+H43+H44+H45+H46+H47+H48+H49+H50+H51+H52+H53+H54+H55+H56+H57+H58+H59+H60+H61+H62+H63+H64+H65+H67+H66++H68+H69+H70+H71+H72+H73+H74++H76+H77+H78+H79+H80+H81+H82+H83</f>
        <v>4634</v>
      </c>
    </row>
    <row r="17" spans="1:16" ht="51.75" customHeight="1">
      <c r="A17" s="75">
        <v>4</v>
      </c>
      <c r="B17" s="65">
        <v>11</v>
      </c>
      <c r="C17" s="34">
        <v>45743</v>
      </c>
      <c r="D17" s="18" t="s">
        <v>12</v>
      </c>
      <c r="E17" s="51" t="s">
        <v>163</v>
      </c>
      <c r="F17" s="45" t="s">
        <v>89</v>
      </c>
      <c r="G17" s="45" t="s">
        <v>314</v>
      </c>
      <c r="H17" s="45">
        <v>22</v>
      </c>
      <c r="I17" s="20">
        <v>45671</v>
      </c>
      <c r="J17" s="35" t="s">
        <v>315</v>
      </c>
      <c r="K17" s="20"/>
      <c r="L17" s="48">
        <v>0</v>
      </c>
      <c r="M17" s="45">
        <v>11</v>
      </c>
      <c r="P17">
        <f>H24+H71+H56+H47</f>
        <v>88</v>
      </c>
    </row>
    <row r="18" spans="1:16" ht="51.75" customHeight="1">
      <c r="A18" s="75">
        <v>5</v>
      </c>
      <c r="B18" s="65" t="s">
        <v>336</v>
      </c>
      <c r="C18" s="34">
        <v>45700</v>
      </c>
      <c r="D18" s="18" t="s">
        <v>12</v>
      </c>
      <c r="E18" s="51" t="s">
        <v>164</v>
      </c>
      <c r="F18" s="45" t="s">
        <v>90</v>
      </c>
      <c r="G18" s="45" t="s">
        <v>316</v>
      </c>
      <c r="H18" s="45">
        <v>12</v>
      </c>
      <c r="I18" s="20">
        <v>45677</v>
      </c>
      <c r="J18" s="35" t="s">
        <v>317</v>
      </c>
      <c r="K18" s="20" t="s">
        <v>340</v>
      </c>
      <c r="L18" s="48">
        <v>0</v>
      </c>
      <c r="M18" s="45" t="s">
        <v>336</v>
      </c>
    </row>
    <row r="19" spans="1:16" ht="51.75" customHeight="1">
      <c r="A19" s="75">
        <v>6</v>
      </c>
      <c r="B19" s="65" t="s">
        <v>341</v>
      </c>
      <c r="C19" s="34">
        <v>45706</v>
      </c>
      <c r="D19" s="18" t="s">
        <v>12</v>
      </c>
      <c r="E19" s="51" t="s">
        <v>350</v>
      </c>
      <c r="F19" s="45" t="s">
        <v>91</v>
      </c>
      <c r="G19" s="45" t="s">
        <v>318</v>
      </c>
      <c r="H19" s="45">
        <v>25</v>
      </c>
      <c r="I19" s="20">
        <v>45681</v>
      </c>
      <c r="J19" s="35" t="s">
        <v>319</v>
      </c>
      <c r="K19" s="20" t="s">
        <v>343</v>
      </c>
      <c r="L19" s="48">
        <v>0</v>
      </c>
      <c r="M19" s="45" t="s">
        <v>341</v>
      </c>
    </row>
    <row r="20" spans="1:16" ht="51.75" customHeight="1">
      <c r="A20" s="75">
        <v>7</v>
      </c>
      <c r="B20" s="65">
        <v>13</v>
      </c>
      <c r="C20" s="34">
        <v>45747</v>
      </c>
      <c r="D20" s="18" t="s">
        <v>12</v>
      </c>
      <c r="E20" s="51" t="s">
        <v>165</v>
      </c>
      <c r="F20" s="16" t="s">
        <v>126</v>
      </c>
      <c r="G20" s="45" t="s">
        <v>33</v>
      </c>
      <c r="H20" s="45">
        <v>92</v>
      </c>
      <c r="I20" s="20">
        <v>45722</v>
      </c>
      <c r="J20" s="43" t="s">
        <v>321</v>
      </c>
      <c r="K20" s="20"/>
      <c r="L20" s="48" t="s">
        <v>320</v>
      </c>
      <c r="M20" s="45">
        <v>13</v>
      </c>
    </row>
    <row r="21" spans="1:16" ht="51.75" customHeight="1">
      <c r="A21" s="75">
        <v>8</v>
      </c>
      <c r="B21" s="65">
        <v>18</v>
      </c>
      <c r="C21" s="34">
        <v>45765</v>
      </c>
      <c r="D21" s="18" t="s">
        <v>12</v>
      </c>
      <c r="E21" s="52" t="s">
        <v>95</v>
      </c>
      <c r="F21" s="45" t="s">
        <v>11</v>
      </c>
      <c r="G21" s="45" t="s">
        <v>130</v>
      </c>
      <c r="H21" s="45">
        <v>28</v>
      </c>
      <c r="I21" s="20">
        <v>45744</v>
      </c>
      <c r="J21" s="43" t="s">
        <v>337</v>
      </c>
      <c r="K21" s="20"/>
      <c r="L21" s="48" t="s">
        <v>284</v>
      </c>
      <c r="M21" s="45">
        <v>18</v>
      </c>
      <c r="N21" t="s">
        <v>354</v>
      </c>
    </row>
    <row r="22" spans="1:16" ht="51.75" customHeight="1">
      <c r="A22" s="49">
        <v>9</v>
      </c>
      <c r="B22" s="35">
        <v>17</v>
      </c>
      <c r="C22" s="34">
        <v>44678</v>
      </c>
      <c r="D22" s="18" t="s">
        <v>12</v>
      </c>
      <c r="E22" s="51" t="s">
        <v>166</v>
      </c>
      <c r="F22" s="45" t="s">
        <v>26</v>
      </c>
      <c r="G22" s="45" t="s">
        <v>56</v>
      </c>
      <c r="H22" s="45">
        <v>28</v>
      </c>
      <c r="I22" s="20">
        <v>44669</v>
      </c>
      <c r="J22" s="68" t="s">
        <v>131</v>
      </c>
      <c r="K22" s="20"/>
      <c r="L22" s="48">
        <v>0</v>
      </c>
      <c r="M22" s="45">
        <v>17</v>
      </c>
      <c r="N22" t="s">
        <v>359</v>
      </c>
    </row>
    <row r="23" spans="1:16" ht="51.75" customHeight="1">
      <c r="A23" s="75">
        <v>10</v>
      </c>
      <c r="B23" s="65">
        <v>19</v>
      </c>
      <c r="C23" s="34">
        <v>45754</v>
      </c>
      <c r="D23" s="18" t="s">
        <v>12</v>
      </c>
      <c r="E23" s="51" t="s">
        <v>96</v>
      </c>
      <c r="F23" s="16" t="s">
        <v>29</v>
      </c>
      <c r="G23" s="16" t="s">
        <v>129</v>
      </c>
      <c r="H23" s="16">
        <v>69</v>
      </c>
      <c r="I23" s="17">
        <v>45754</v>
      </c>
      <c r="J23" s="43" t="s">
        <v>338</v>
      </c>
      <c r="K23" s="20" t="s">
        <v>347</v>
      </c>
      <c r="L23" s="19" t="s">
        <v>272</v>
      </c>
      <c r="M23" s="16" t="s">
        <v>346</v>
      </c>
      <c r="N23" t="s">
        <v>355</v>
      </c>
    </row>
    <row r="24" spans="1:16" ht="51.75" customHeight="1">
      <c r="A24" s="75">
        <v>11</v>
      </c>
      <c r="B24" s="65" t="s">
        <v>342</v>
      </c>
      <c r="C24" s="34">
        <v>45765</v>
      </c>
      <c r="D24" s="18" t="s">
        <v>12</v>
      </c>
      <c r="E24" s="52" t="s">
        <v>167</v>
      </c>
      <c r="F24" s="45" t="s">
        <v>17</v>
      </c>
      <c r="G24" s="45" t="s">
        <v>18</v>
      </c>
      <c r="H24" s="45">
        <v>16</v>
      </c>
      <c r="I24" s="20">
        <v>45761</v>
      </c>
      <c r="J24" s="35" t="s">
        <v>339</v>
      </c>
      <c r="K24" s="20" t="s">
        <v>348</v>
      </c>
      <c r="L24" s="45" t="s">
        <v>242</v>
      </c>
      <c r="M24" s="45" t="s">
        <v>342</v>
      </c>
      <c r="N24" t="s">
        <v>356</v>
      </c>
    </row>
    <row r="25" spans="1:16" ht="51.75" customHeight="1">
      <c r="A25" s="75">
        <v>12</v>
      </c>
      <c r="B25" s="35">
        <v>24</v>
      </c>
      <c r="C25" s="34">
        <v>44718</v>
      </c>
      <c r="D25" s="18" t="s">
        <v>12</v>
      </c>
      <c r="E25" s="52" t="s">
        <v>147</v>
      </c>
      <c r="F25" s="45" t="s">
        <v>31</v>
      </c>
      <c r="G25" s="45" t="s">
        <v>32</v>
      </c>
      <c r="H25" s="45">
        <v>32</v>
      </c>
      <c r="I25" s="20">
        <v>44687</v>
      </c>
      <c r="J25" s="68" t="s">
        <v>148</v>
      </c>
      <c r="K25" s="20"/>
      <c r="L25" s="48">
        <v>0</v>
      </c>
      <c r="M25" s="45">
        <v>24</v>
      </c>
    </row>
    <row r="26" spans="1:16" ht="51.75" customHeight="1">
      <c r="A26" s="75">
        <v>13</v>
      </c>
      <c r="B26" s="35">
        <v>25</v>
      </c>
      <c r="C26" s="34">
        <v>44718</v>
      </c>
      <c r="D26" s="18" t="s">
        <v>12</v>
      </c>
      <c r="E26" s="51" t="s">
        <v>97</v>
      </c>
      <c r="F26" s="16" t="s">
        <v>28</v>
      </c>
      <c r="G26" s="16" t="s">
        <v>27</v>
      </c>
      <c r="H26" s="16">
        <v>40</v>
      </c>
      <c r="I26" s="17">
        <v>44711</v>
      </c>
      <c r="J26" s="68" t="s">
        <v>134</v>
      </c>
      <c r="K26" s="17"/>
      <c r="L26" s="19">
        <v>0</v>
      </c>
      <c r="M26" s="16">
        <v>25</v>
      </c>
    </row>
    <row r="27" spans="1:16" ht="51.75" customHeight="1">
      <c r="A27" s="75">
        <v>14</v>
      </c>
      <c r="B27" s="35">
        <v>18</v>
      </c>
      <c r="C27" s="34">
        <v>44678</v>
      </c>
      <c r="D27" s="18" t="s">
        <v>12</v>
      </c>
      <c r="E27" s="51" t="s">
        <v>157</v>
      </c>
      <c r="F27" s="45" t="s">
        <v>59</v>
      </c>
      <c r="G27" s="45" t="s">
        <v>132</v>
      </c>
      <c r="H27" s="45">
        <v>21</v>
      </c>
      <c r="I27" s="20">
        <v>44672</v>
      </c>
      <c r="J27" s="68" t="s">
        <v>133</v>
      </c>
      <c r="K27" s="20"/>
      <c r="L27" s="48">
        <v>0</v>
      </c>
      <c r="M27" s="45">
        <v>18</v>
      </c>
    </row>
    <row r="28" spans="1:16" ht="51.75" customHeight="1">
      <c r="A28" s="75">
        <v>15</v>
      </c>
      <c r="B28" s="65">
        <v>12</v>
      </c>
      <c r="C28" s="63">
        <v>45743</v>
      </c>
      <c r="D28" s="18" t="s">
        <v>12</v>
      </c>
      <c r="E28" s="51" t="s">
        <v>98</v>
      </c>
      <c r="F28" s="45" t="s">
        <v>127</v>
      </c>
      <c r="G28" s="45" t="s">
        <v>60</v>
      </c>
      <c r="H28" s="45">
        <v>14</v>
      </c>
      <c r="I28" s="20">
        <v>45681</v>
      </c>
      <c r="J28" s="43" t="s">
        <v>322</v>
      </c>
      <c r="K28" s="44"/>
      <c r="L28" s="46">
        <v>0</v>
      </c>
      <c r="M28" s="47">
        <v>12</v>
      </c>
    </row>
    <row r="29" spans="1:16" ht="51.75" customHeight="1">
      <c r="A29" s="75">
        <v>16</v>
      </c>
      <c r="B29" s="35">
        <v>27</v>
      </c>
      <c r="C29" s="63">
        <v>44776</v>
      </c>
      <c r="D29" s="18" t="s">
        <v>12</v>
      </c>
      <c r="E29" s="52" t="s">
        <v>169</v>
      </c>
      <c r="F29" s="16" t="s">
        <v>15</v>
      </c>
      <c r="G29" s="16" t="s">
        <v>135</v>
      </c>
      <c r="H29" s="16">
        <v>8</v>
      </c>
      <c r="I29" s="17">
        <v>44771</v>
      </c>
      <c r="J29" s="16" t="s">
        <v>136</v>
      </c>
      <c r="K29" s="13"/>
      <c r="L29" s="13">
        <v>0</v>
      </c>
      <c r="M29" s="13">
        <v>27</v>
      </c>
    </row>
    <row r="30" spans="1:16" ht="51.75" customHeight="1">
      <c r="A30" s="75">
        <v>17</v>
      </c>
      <c r="B30" s="35" t="s">
        <v>255</v>
      </c>
      <c r="C30" s="34">
        <v>44805</v>
      </c>
      <c r="D30" s="18" t="s">
        <v>12</v>
      </c>
      <c r="E30" s="52" t="s">
        <v>99</v>
      </c>
      <c r="F30" s="45" t="s">
        <v>61</v>
      </c>
      <c r="G30" s="45" t="s">
        <v>34</v>
      </c>
      <c r="H30" s="45">
        <v>86</v>
      </c>
      <c r="I30" s="20">
        <v>44795</v>
      </c>
      <c r="J30" s="45" t="s">
        <v>137</v>
      </c>
      <c r="K30" s="45" t="s">
        <v>256</v>
      </c>
      <c r="L30" s="45">
        <v>0</v>
      </c>
      <c r="M30" s="45" t="s">
        <v>255</v>
      </c>
    </row>
    <row r="31" spans="1:16" ht="51.75" customHeight="1">
      <c r="A31" s="75">
        <v>18</v>
      </c>
      <c r="B31" s="54">
        <v>30</v>
      </c>
      <c r="C31" s="63">
        <v>44873</v>
      </c>
      <c r="D31" s="18" t="s">
        <v>12</v>
      </c>
      <c r="E31" s="52" t="s">
        <v>100</v>
      </c>
      <c r="F31" s="45" t="s">
        <v>151</v>
      </c>
      <c r="G31" s="45" t="s">
        <v>150</v>
      </c>
      <c r="H31" s="45">
        <v>46</v>
      </c>
      <c r="I31" s="20">
        <v>44865</v>
      </c>
      <c r="J31" s="45" t="s">
        <v>152</v>
      </c>
      <c r="K31" s="47"/>
      <c r="L31" s="47">
        <v>0</v>
      </c>
      <c r="M31" s="47">
        <v>30</v>
      </c>
    </row>
    <row r="32" spans="1:16" ht="51.75" customHeight="1">
      <c r="A32" s="75">
        <v>19</v>
      </c>
      <c r="B32" s="54">
        <v>32</v>
      </c>
      <c r="C32" s="63">
        <v>44921</v>
      </c>
      <c r="D32" s="18" t="s">
        <v>12</v>
      </c>
      <c r="E32" s="52" t="s">
        <v>176</v>
      </c>
      <c r="F32" s="16" t="s">
        <v>174</v>
      </c>
      <c r="G32" s="16" t="s">
        <v>62</v>
      </c>
      <c r="H32" s="16">
        <v>10</v>
      </c>
      <c r="I32" s="17">
        <v>44890</v>
      </c>
      <c r="J32" s="16" t="s">
        <v>175</v>
      </c>
      <c r="K32" s="13"/>
      <c r="L32" s="13">
        <v>0</v>
      </c>
      <c r="M32" s="13">
        <v>32</v>
      </c>
    </row>
    <row r="33" spans="1:13" ht="51.75" customHeight="1">
      <c r="A33" s="75">
        <v>20</v>
      </c>
      <c r="B33" s="35" t="s">
        <v>246</v>
      </c>
      <c r="C33" s="63">
        <v>44924</v>
      </c>
      <c r="D33" s="18" t="s">
        <v>12</v>
      </c>
      <c r="E33" s="52" t="s">
        <v>331</v>
      </c>
      <c r="F33" s="16" t="s">
        <v>35</v>
      </c>
      <c r="G33" s="16" t="s">
        <v>63</v>
      </c>
      <c r="H33" s="16">
        <v>160</v>
      </c>
      <c r="I33" s="17">
        <v>44915</v>
      </c>
      <c r="J33" s="16" t="s">
        <v>189</v>
      </c>
      <c r="K33" s="13" t="s">
        <v>247</v>
      </c>
      <c r="L33" s="13">
        <v>0</v>
      </c>
      <c r="M33" s="13" t="s">
        <v>246</v>
      </c>
    </row>
    <row r="34" spans="1:13" ht="51.75" customHeight="1">
      <c r="A34" s="75">
        <v>21</v>
      </c>
      <c r="B34" s="35" t="s">
        <v>248</v>
      </c>
      <c r="C34" s="63">
        <v>44924</v>
      </c>
      <c r="D34" s="18" t="s">
        <v>12</v>
      </c>
      <c r="E34" s="52" t="s">
        <v>332</v>
      </c>
      <c r="F34" s="16" t="s">
        <v>40</v>
      </c>
      <c r="G34" s="16" t="s">
        <v>86</v>
      </c>
      <c r="H34" s="16">
        <v>95</v>
      </c>
      <c r="I34" s="17">
        <v>44915</v>
      </c>
      <c r="J34" s="16" t="s">
        <v>189</v>
      </c>
      <c r="K34" s="13" t="s">
        <v>249</v>
      </c>
      <c r="L34" s="13">
        <v>0</v>
      </c>
      <c r="M34" s="13" t="s">
        <v>248</v>
      </c>
    </row>
    <row r="35" spans="1:13" ht="51.75" customHeight="1">
      <c r="A35" s="75">
        <v>22</v>
      </c>
      <c r="B35" s="54">
        <v>31</v>
      </c>
      <c r="C35" s="34">
        <v>44907</v>
      </c>
      <c r="D35" s="18" t="s">
        <v>12</v>
      </c>
      <c r="E35" s="51" t="s">
        <v>101</v>
      </c>
      <c r="F35" s="16" t="s">
        <v>172</v>
      </c>
      <c r="G35" s="16" t="s">
        <v>58</v>
      </c>
      <c r="H35" s="16">
        <v>107</v>
      </c>
      <c r="I35" s="17">
        <v>44887</v>
      </c>
      <c r="J35" s="17" t="s">
        <v>173</v>
      </c>
      <c r="K35" s="17"/>
      <c r="L35" s="19">
        <v>0</v>
      </c>
      <c r="M35" s="16">
        <v>31</v>
      </c>
    </row>
    <row r="36" spans="1:13" ht="51.75" customHeight="1">
      <c r="A36" s="49">
        <v>23</v>
      </c>
      <c r="B36" s="35">
        <v>18</v>
      </c>
      <c r="C36" s="63">
        <v>45093</v>
      </c>
      <c r="D36" s="18" t="s">
        <v>12</v>
      </c>
      <c r="E36" s="52" t="s">
        <v>102</v>
      </c>
      <c r="F36" s="45" t="s">
        <v>216</v>
      </c>
      <c r="G36" s="45" t="s">
        <v>13</v>
      </c>
      <c r="H36" s="45">
        <v>59</v>
      </c>
      <c r="I36" s="20">
        <v>45083</v>
      </c>
      <c r="J36" s="20" t="s">
        <v>217</v>
      </c>
      <c r="K36" s="47"/>
      <c r="L36" s="13">
        <v>7</v>
      </c>
      <c r="M36" s="47">
        <v>18</v>
      </c>
    </row>
    <row r="37" spans="1:13" ht="51.75" customHeight="1">
      <c r="A37" s="75">
        <v>24</v>
      </c>
      <c r="B37" s="35">
        <v>11</v>
      </c>
      <c r="C37" s="63">
        <v>45065</v>
      </c>
      <c r="D37" s="18" t="s">
        <v>12</v>
      </c>
      <c r="E37" s="52" t="s">
        <v>170</v>
      </c>
      <c r="F37" s="16" t="s">
        <v>205</v>
      </c>
      <c r="G37" s="16" t="s">
        <v>14</v>
      </c>
      <c r="H37" s="16">
        <v>41</v>
      </c>
      <c r="I37" s="17">
        <v>45058</v>
      </c>
      <c r="J37" s="20" t="s">
        <v>206</v>
      </c>
      <c r="K37" s="13"/>
      <c r="L37" s="17" t="s">
        <v>88</v>
      </c>
      <c r="M37" s="13">
        <v>11</v>
      </c>
    </row>
    <row r="38" spans="1:13" ht="51.75" customHeight="1">
      <c r="A38" s="75">
        <v>25</v>
      </c>
      <c r="B38" s="54">
        <v>12</v>
      </c>
      <c r="C38" s="34">
        <v>45075</v>
      </c>
      <c r="D38" s="15" t="s">
        <v>12</v>
      </c>
      <c r="E38" s="52" t="s">
        <v>207</v>
      </c>
      <c r="F38" s="16" t="s">
        <v>208</v>
      </c>
      <c r="G38" s="16" t="s">
        <v>209</v>
      </c>
      <c r="H38" s="16">
        <v>12</v>
      </c>
      <c r="I38" s="17">
        <v>45061</v>
      </c>
      <c r="J38" s="20" t="s">
        <v>210</v>
      </c>
      <c r="K38" s="14"/>
      <c r="L38" s="17" t="s">
        <v>88</v>
      </c>
      <c r="M38" s="13">
        <v>12</v>
      </c>
    </row>
    <row r="39" spans="1:13" ht="51.75" customHeight="1">
      <c r="A39" s="75">
        <v>26</v>
      </c>
      <c r="B39" s="66" t="s">
        <v>351</v>
      </c>
      <c r="C39" s="63">
        <v>45044</v>
      </c>
      <c r="D39" s="15" t="s">
        <v>12</v>
      </c>
      <c r="E39" s="52" t="s">
        <v>171</v>
      </c>
      <c r="F39" s="16" t="s">
        <v>48</v>
      </c>
      <c r="G39" s="16" t="s">
        <v>49</v>
      </c>
      <c r="H39" s="16">
        <v>61</v>
      </c>
      <c r="I39" s="17">
        <v>45040</v>
      </c>
      <c r="J39" s="20" t="s">
        <v>198</v>
      </c>
      <c r="K39" s="13" t="s">
        <v>352</v>
      </c>
      <c r="L39" s="13">
        <v>0</v>
      </c>
      <c r="M39" s="13" t="s">
        <v>351</v>
      </c>
    </row>
    <row r="40" spans="1:13" ht="51.75" customHeight="1">
      <c r="A40" s="75">
        <v>27</v>
      </c>
      <c r="B40" s="35" t="s">
        <v>236</v>
      </c>
      <c r="C40" s="34">
        <v>45090</v>
      </c>
      <c r="D40" s="18" t="s">
        <v>12</v>
      </c>
      <c r="E40" s="51" t="s">
        <v>161</v>
      </c>
      <c r="F40" s="45" t="s">
        <v>64</v>
      </c>
      <c r="G40" s="45" t="s">
        <v>65</v>
      </c>
      <c r="H40" s="45">
        <v>52</v>
      </c>
      <c r="I40" s="20">
        <v>45061</v>
      </c>
      <c r="J40" s="20" t="s">
        <v>210</v>
      </c>
      <c r="K40" s="20" t="s">
        <v>237</v>
      </c>
      <c r="L40" s="17" t="s">
        <v>88</v>
      </c>
      <c r="M40" s="45" t="s">
        <v>236</v>
      </c>
    </row>
    <row r="41" spans="1:13" ht="51.75" customHeight="1">
      <c r="A41" s="22">
        <v>28</v>
      </c>
      <c r="B41" s="54">
        <v>8</v>
      </c>
      <c r="C41" s="63">
        <v>45061</v>
      </c>
      <c r="D41" s="15" t="s">
        <v>12</v>
      </c>
      <c r="E41" s="52" t="s">
        <v>103</v>
      </c>
      <c r="F41" s="16" t="s">
        <v>67</v>
      </c>
      <c r="G41" s="16" t="s">
        <v>68</v>
      </c>
      <c r="H41" s="16">
        <v>12</v>
      </c>
      <c r="I41" s="17">
        <v>45056</v>
      </c>
      <c r="J41" s="45" t="s">
        <v>199</v>
      </c>
      <c r="K41" s="13"/>
      <c r="L41" s="13">
        <v>0</v>
      </c>
      <c r="M41" s="13">
        <v>8</v>
      </c>
    </row>
    <row r="42" spans="1:13" ht="51.75" customHeight="1">
      <c r="A42" s="22">
        <v>29</v>
      </c>
      <c r="B42" s="35">
        <v>14</v>
      </c>
      <c r="C42" s="34">
        <v>45083</v>
      </c>
      <c r="D42" s="15" t="s">
        <v>12</v>
      </c>
      <c r="E42" s="51" t="s">
        <v>146</v>
      </c>
      <c r="F42" s="16" t="s">
        <v>70</v>
      </c>
      <c r="G42" s="16" t="s">
        <v>24</v>
      </c>
      <c r="H42" s="16">
        <v>65</v>
      </c>
      <c r="I42" s="17">
        <v>45070</v>
      </c>
      <c r="J42" s="20" t="s">
        <v>213</v>
      </c>
      <c r="K42" s="17"/>
      <c r="L42" s="48">
        <v>9</v>
      </c>
      <c r="M42" s="57" t="s">
        <v>214</v>
      </c>
    </row>
    <row r="43" spans="1:13" ht="51.75" customHeight="1">
      <c r="A43" s="22">
        <v>30</v>
      </c>
      <c r="B43" s="35">
        <v>10</v>
      </c>
      <c r="C43" s="34">
        <v>45065</v>
      </c>
      <c r="D43" s="15" t="s">
        <v>12</v>
      </c>
      <c r="E43" s="51" t="s">
        <v>149</v>
      </c>
      <c r="F43" s="45" t="s">
        <v>22</v>
      </c>
      <c r="G43" s="45" t="s">
        <v>21</v>
      </c>
      <c r="H43" s="45">
        <v>25</v>
      </c>
      <c r="I43" s="20">
        <v>45048</v>
      </c>
      <c r="J43" s="20" t="s">
        <v>204</v>
      </c>
      <c r="K43" s="20"/>
      <c r="L43" s="17" t="s">
        <v>88</v>
      </c>
      <c r="M43" s="45">
        <v>10</v>
      </c>
    </row>
    <row r="44" spans="1:13" ht="51.75" customHeight="1">
      <c r="A44" s="75">
        <v>31</v>
      </c>
      <c r="B44" s="65" t="s">
        <v>323</v>
      </c>
      <c r="C44" s="34">
        <v>45075</v>
      </c>
      <c r="D44" s="15" t="s">
        <v>12</v>
      </c>
      <c r="E44" s="51" t="s">
        <v>104</v>
      </c>
      <c r="F44" s="45" t="s">
        <v>211</v>
      </c>
      <c r="G44" s="45" t="s">
        <v>71</v>
      </c>
      <c r="H44" s="45">
        <v>40</v>
      </c>
      <c r="I44" s="20">
        <v>45056</v>
      </c>
      <c r="J44" s="20" t="s">
        <v>212</v>
      </c>
      <c r="K44" s="20" t="s">
        <v>324</v>
      </c>
      <c r="L44" s="17" t="s">
        <v>88</v>
      </c>
      <c r="M44" s="45" t="s">
        <v>323</v>
      </c>
    </row>
    <row r="45" spans="1:13" ht="51.75" customHeight="1">
      <c r="A45" s="75">
        <v>32</v>
      </c>
      <c r="B45" s="35" t="s">
        <v>288</v>
      </c>
      <c r="C45" s="34">
        <v>45091</v>
      </c>
      <c r="D45" s="15" t="s">
        <v>12</v>
      </c>
      <c r="E45" s="51" t="s">
        <v>349</v>
      </c>
      <c r="F45" s="16" t="s">
        <v>38</v>
      </c>
      <c r="G45" s="16" t="s">
        <v>39</v>
      </c>
      <c r="H45" s="16">
        <v>49</v>
      </c>
      <c r="I45" s="17">
        <v>45084</v>
      </c>
      <c r="J45" s="20" t="s">
        <v>215</v>
      </c>
      <c r="K45" s="17" t="s">
        <v>289</v>
      </c>
      <c r="L45" s="20" t="s">
        <v>88</v>
      </c>
      <c r="M45" s="16" t="s">
        <v>288</v>
      </c>
    </row>
    <row r="46" spans="1:13" ht="51.75" customHeight="1">
      <c r="A46" s="75">
        <v>33</v>
      </c>
      <c r="B46" s="35">
        <v>27</v>
      </c>
      <c r="C46" s="34">
        <v>45285</v>
      </c>
      <c r="D46" s="15" t="s">
        <v>12</v>
      </c>
      <c r="E46" s="52" t="s">
        <v>105</v>
      </c>
      <c r="F46" s="45" t="s">
        <v>69</v>
      </c>
      <c r="G46" s="45" t="s">
        <v>225</v>
      </c>
      <c r="H46" s="45">
        <v>22</v>
      </c>
      <c r="I46" s="20">
        <v>45254</v>
      </c>
      <c r="J46" s="20" t="s">
        <v>226</v>
      </c>
      <c r="K46" s="44"/>
      <c r="L46" s="60" t="s">
        <v>227</v>
      </c>
      <c r="M46" s="47">
        <v>27</v>
      </c>
    </row>
    <row r="47" spans="1:13" ht="51.75" customHeight="1">
      <c r="A47" s="49">
        <v>34</v>
      </c>
      <c r="B47" s="35" t="s">
        <v>293</v>
      </c>
      <c r="C47" s="34">
        <v>44945</v>
      </c>
      <c r="D47" s="15" t="s">
        <v>12</v>
      </c>
      <c r="E47" s="52" t="s">
        <v>106</v>
      </c>
      <c r="F47" s="45" t="s">
        <v>72</v>
      </c>
      <c r="G47" s="45" t="s">
        <v>73</v>
      </c>
      <c r="H47" s="45">
        <v>20</v>
      </c>
      <c r="I47" s="20">
        <v>44925</v>
      </c>
      <c r="J47" s="20" t="s">
        <v>178</v>
      </c>
      <c r="K47" s="44" t="s">
        <v>294</v>
      </c>
      <c r="L47" s="45">
        <v>0</v>
      </c>
      <c r="M47" s="47" t="s">
        <v>293</v>
      </c>
    </row>
    <row r="48" spans="1:13" ht="51.75" customHeight="1">
      <c r="A48" s="22">
        <v>35</v>
      </c>
      <c r="B48" s="65" t="s">
        <v>325</v>
      </c>
      <c r="C48" s="34">
        <v>45322</v>
      </c>
      <c r="D48" s="15" t="s">
        <v>12</v>
      </c>
      <c r="E48" s="51" t="s">
        <v>107</v>
      </c>
      <c r="F48" s="45" t="s">
        <v>45</v>
      </c>
      <c r="G48" s="45" t="s">
        <v>46</v>
      </c>
      <c r="H48" s="45">
        <v>32</v>
      </c>
      <c r="I48" s="20">
        <v>45300</v>
      </c>
      <c r="J48" s="20" t="s">
        <v>241</v>
      </c>
      <c r="K48" s="20" t="s">
        <v>326</v>
      </c>
      <c r="L48" s="58" t="s">
        <v>242</v>
      </c>
      <c r="M48" s="45" t="s">
        <v>325</v>
      </c>
    </row>
    <row r="49" spans="1:13" ht="51.75" customHeight="1">
      <c r="A49" s="22">
        <v>36</v>
      </c>
      <c r="B49" s="35" t="s">
        <v>266</v>
      </c>
      <c r="C49" s="34">
        <v>45331</v>
      </c>
      <c r="D49" s="15" t="s">
        <v>12</v>
      </c>
      <c r="E49" s="51" t="s">
        <v>108</v>
      </c>
      <c r="F49" s="16" t="s">
        <v>74</v>
      </c>
      <c r="G49" s="16" t="s">
        <v>41</v>
      </c>
      <c r="H49" s="16">
        <v>36</v>
      </c>
      <c r="I49" s="17">
        <v>45324</v>
      </c>
      <c r="J49" s="17" t="s">
        <v>234</v>
      </c>
      <c r="K49" s="17"/>
      <c r="L49" s="59" t="s">
        <v>235</v>
      </c>
      <c r="M49" s="16" t="s">
        <v>266</v>
      </c>
    </row>
    <row r="50" spans="1:13" ht="51.75" customHeight="1">
      <c r="A50" s="22">
        <v>37</v>
      </c>
      <c r="B50" s="35">
        <v>10</v>
      </c>
      <c r="C50" s="34">
        <v>45355</v>
      </c>
      <c r="D50" s="15" t="s">
        <v>12</v>
      </c>
      <c r="E50" s="51" t="s">
        <v>109</v>
      </c>
      <c r="F50" s="45" t="s">
        <v>30</v>
      </c>
      <c r="G50" s="45" t="s">
        <v>263</v>
      </c>
      <c r="H50" s="45">
        <v>26</v>
      </c>
      <c r="I50" s="20">
        <v>45324</v>
      </c>
      <c r="J50" s="17" t="s">
        <v>234</v>
      </c>
      <c r="K50" s="20"/>
      <c r="L50" s="58" t="s">
        <v>227</v>
      </c>
      <c r="M50" s="45">
        <v>10</v>
      </c>
    </row>
    <row r="51" spans="1:13" ht="51.75" customHeight="1">
      <c r="A51" s="22">
        <v>38</v>
      </c>
      <c r="B51" s="35">
        <v>19</v>
      </c>
      <c r="C51" s="34">
        <v>45110</v>
      </c>
      <c r="D51" s="15" t="s">
        <v>12</v>
      </c>
      <c r="E51" s="51" t="s">
        <v>218</v>
      </c>
      <c r="F51" s="45" t="s">
        <v>220</v>
      </c>
      <c r="G51" s="45" t="s">
        <v>221</v>
      </c>
      <c r="H51" s="45">
        <v>9</v>
      </c>
      <c r="I51" s="20">
        <v>45096</v>
      </c>
      <c r="J51" s="20" t="s">
        <v>222</v>
      </c>
      <c r="K51" s="20"/>
      <c r="L51" s="58" t="s">
        <v>223</v>
      </c>
      <c r="M51" s="45">
        <v>19</v>
      </c>
    </row>
    <row r="52" spans="1:13" ht="51.75" customHeight="1">
      <c r="A52" s="22">
        <v>39</v>
      </c>
      <c r="B52" s="35">
        <v>8</v>
      </c>
      <c r="C52" s="34">
        <v>45355</v>
      </c>
      <c r="D52" s="15" t="s">
        <v>12</v>
      </c>
      <c r="E52" s="51" t="s">
        <v>168</v>
      </c>
      <c r="F52" s="16" t="s">
        <v>75</v>
      </c>
      <c r="G52" s="16" t="s">
        <v>230</v>
      </c>
      <c r="H52" s="16">
        <v>15</v>
      </c>
      <c r="I52" s="17">
        <v>45331</v>
      </c>
      <c r="J52" s="17" t="s">
        <v>231</v>
      </c>
      <c r="K52" s="17"/>
      <c r="L52" s="19">
        <v>0</v>
      </c>
      <c r="M52" s="16">
        <v>8</v>
      </c>
    </row>
    <row r="53" spans="1:13" ht="51.75" customHeight="1">
      <c r="A53" s="22">
        <v>40</v>
      </c>
      <c r="B53" s="65" t="s">
        <v>334</v>
      </c>
      <c r="C53" s="34">
        <v>45355</v>
      </c>
      <c r="D53" s="15" t="s">
        <v>12</v>
      </c>
      <c r="E53" s="51" t="s">
        <v>232</v>
      </c>
      <c r="F53" s="45" t="s">
        <v>76</v>
      </c>
      <c r="G53" s="45" t="s">
        <v>23</v>
      </c>
      <c r="H53" s="45">
        <v>38</v>
      </c>
      <c r="I53" s="20">
        <v>45334</v>
      </c>
      <c r="J53" s="20" t="s">
        <v>233</v>
      </c>
      <c r="K53" s="20" t="s">
        <v>335</v>
      </c>
      <c r="L53" s="48">
        <v>0</v>
      </c>
      <c r="M53" s="45" t="s">
        <v>334</v>
      </c>
    </row>
    <row r="54" spans="1:13" ht="51.75" customHeight="1">
      <c r="A54" s="22">
        <v>41</v>
      </c>
      <c r="B54" s="35">
        <v>5</v>
      </c>
      <c r="C54" s="34">
        <v>45329</v>
      </c>
      <c r="D54" s="15" t="s">
        <v>12</v>
      </c>
      <c r="E54" s="51" t="s">
        <v>110</v>
      </c>
      <c r="F54" s="45" t="s">
        <v>77</v>
      </c>
      <c r="G54" s="45" t="s">
        <v>145</v>
      </c>
      <c r="H54" s="45">
        <v>54</v>
      </c>
      <c r="I54" s="20">
        <v>45303</v>
      </c>
      <c r="J54" s="20" t="s">
        <v>238</v>
      </c>
      <c r="K54" s="20"/>
      <c r="L54" s="58" t="s">
        <v>235</v>
      </c>
      <c r="M54" s="45">
        <v>5</v>
      </c>
    </row>
    <row r="55" spans="1:13" ht="51.75" customHeight="1">
      <c r="A55" s="50">
        <v>42</v>
      </c>
      <c r="B55" s="35" t="s">
        <v>299</v>
      </c>
      <c r="C55" s="34">
        <v>45391</v>
      </c>
      <c r="D55" s="15" t="s">
        <v>12</v>
      </c>
      <c r="E55" s="51" t="s">
        <v>160</v>
      </c>
      <c r="F55" s="45" t="s">
        <v>257</v>
      </c>
      <c r="G55" s="45" t="s">
        <v>25</v>
      </c>
      <c r="H55" s="45">
        <v>81</v>
      </c>
      <c r="I55" s="20">
        <v>45358</v>
      </c>
      <c r="J55" s="20" t="s">
        <v>258</v>
      </c>
      <c r="K55" s="20" t="s">
        <v>300</v>
      </c>
      <c r="L55" s="48" t="s">
        <v>259</v>
      </c>
      <c r="M55" s="45" t="s">
        <v>299</v>
      </c>
    </row>
    <row r="56" spans="1:13" ht="51.75" customHeight="1">
      <c r="A56" s="22">
        <v>43</v>
      </c>
      <c r="B56" s="35">
        <v>16</v>
      </c>
      <c r="C56" s="34">
        <v>45387</v>
      </c>
      <c r="D56" s="15" t="s">
        <v>12</v>
      </c>
      <c r="E56" s="51" t="s">
        <v>159</v>
      </c>
      <c r="F56" s="45" t="s">
        <v>78</v>
      </c>
      <c r="G56" s="45" t="s">
        <v>79</v>
      </c>
      <c r="H56" s="45">
        <v>34</v>
      </c>
      <c r="I56" s="20">
        <v>45365</v>
      </c>
      <c r="J56" s="20" t="s">
        <v>254</v>
      </c>
      <c r="K56" s="20"/>
      <c r="L56" s="45">
        <v>0</v>
      </c>
      <c r="M56" s="45">
        <v>16</v>
      </c>
    </row>
    <row r="57" spans="1:13" ht="51.75" customHeight="1">
      <c r="A57" s="22">
        <v>44</v>
      </c>
      <c r="B57" s="35">
        <v>13</v>
      </c>
      <c r="C57" s="34">
        <v>45385</v>
      </c>
      <c r="D57" s="15" t="s">
        <v>12</v>
      </c>
      <c r="E57" s="51" t="s">
        <v>111</v>
      </c>
      <c r="F57" s="45" t="s">
        <v>245</v>
      </c>
      <c r="G57" s="45" t="s">
        <v>44</v>
      </c>
      <c r="H57" s="45">
        <v>77</v>
      </c>
      <c r="I57" s="20">
        <v>45369</v>
      </c>
      <c r="J57" s="20" t="s">
        <v>250</v>
      </c>
      <c r="K57" s="20"/>
      <c r="L57" s="48"/>
      <c r="M57" s="45">
        <v>13</v>
      </c>
    </row>
    <row r="58" spans="1:13" ht="51.75" customHeight="1">
      <c r="A58" s="50">
        <v>45</v>
      </c>
      <c r="B58" s="35" t="s">
        <v>297</v>
      </c>
      <c r="C58" s="34">
        <v>45391</v>
      </c>
      <c r="D58" s="15" t="s">
        <v>12</v>
      </c>
      <c r="E58" s="51" t="s">
        <v>92</v>
      </c>
      <c r="F58" s="45" t="s">
        <v>260</v>
      </c>
      <c r="G58" s="45" t="s">
        <v>50</v>
      </c>
      <c r="H58" s="45">
        <v>37</v>
      </c>
      <c r="I58" s="20">
        <v>45376</v>
      </c>
      <c r="J58" s="20" t="s">
        <v>261</v>
      </c>
      <c r="K58" s="20" t="s">
        <v>298</v>
      </c>
      <c r="L58" s="58" t="s">
        <v>262</v>
      </c>
      <c r="M58" s="45" t="s">
        <v>297</v>
      </c>
    </row>
    <row r="59" spans="1:13" ht="51.75" customHeight="1">
      <c r="A59" s="22">
        <v>46</v>
      </c>
      <c r="B59" s="35">
        <v>4</v>
      </c>
      <c r="C59" s="34">
        <v>45329</v>
      </c>
      <c r="D59" s="15" t="s">
        <v>12</v>
      </c>
      <c r="E59" s="51" t="s">
        <v>112</v>
      </c>
      <c r="F59" s="45" t="s">
        <v>239</v>
      </c>
      <c r="G59" s="45" t="s">
        <v>42</v>
      </c>
      <c r="H59" s="45">
        <v>34</v>
      </c>
      <c r="I59" s="20">
        <v>44222</v>
      </c>
      <c r="J59" s="20" t="s">
        <v>240</v>
      </c>
      <c r="K59" s="20"/>
      <c r="L59" s="48">
        <v>0</v>
      </c>
      <c r="M59" s="45">
        <v>4</v>
      </c>
    </row>
    <row r="60" spans="1:13" ht="51.75" customHeight="1">
      <c r="A60" s="22">
        <v>47</v>
      </c>
      <c r="B60" s="35" t="s">
        <v>290</v>
      </c>
      <c r="C60" s="34">
        <v>45386</v>
      </c>
      <c r="D60" s="15" t="s">
        <v>12</v>
      </c>
      <c r="E60" s="51" t="s">
        <v>113</v>
      </c>
      <c r="F60" s="45" t="s">
        <v>251</v>
      </c>
      <c r="G60" s="45" t="s">
        <v>43</v>
      </c>
      <c r="H60" s="45">
        <v>40</v>
      </c>
      <c r="I60" s="20">
        <v>45337</v>
      </c>
      <c r="J60" s="20" t="s">
        <v>252</v>
      </c>
      <c r="K60" s="20"/>
      <c r="L60" s="58" t="s">
        <v>253</v>
      </c>
      <c r="M60" s="45" t="s">
        <v>290</v>
      </c>
    </row>
    <row r="61" spans="1:13" ht="51.75" customHeight="1">
      <c r="A61" s="22">
        <v>48</v>
      </c>
      <c r="B61" s="65" t="s">
        <v>333</v>
      </c>
      <c r="C61" s="34">
        <v>45418</v>
      </c>
      <c r="D61" s="15" t="s">
        <v>12</v>
      </c>
      <c r="E61" s="51" t="s">
        <v>114</v>
      </c>
      <c r="F61" s="45" t="s">
        <v>268</v>
      </c>
      <c r="G61" s="45" t="s">
        <v>267</v>
      </c>
      <c r="H61" s="45">
        <v>47</v>
      </c>
      <c r="I61" s="20">
        <v>45400</v>
      </c>
      <c r="J61" s="20" t="s">
        <v>269</v>
      </c>
      <c r="K61" s="20" t="s">
        <v>327</v>
      </c>
      <c r="L61" s="58" t="s">
        <v>227</v>
      </c>
      <c r="M61" s="45" t="s">
        <v>333</v>
      </c>
    </row>
    <row r="62" spans="1:13" ht="51.75" customHeight="1">
      <c r="A62" s="50">
        <v>49</v>
      </c>
      <c r="B62" s="35" t="s">
        <v>344</v>
      </c>
      <c r="C62" s="34">
        <v>45418</v>
      </c>
      <c r="D62" s="15" t="s">
        <v>12</v>
      </c>
      <c r="E62" s="51" t="s">
        <v>115</v>
      </c>
      <c r="F62" s="45" t="s">
        <v>270</v>
      </c>
      <c r="G62" s="45" t="s">
        <v>47</v>
      </c>
      <c r="H62" s="45">
        <v>47</v>
      </c>
      <c r="I62" s="20">
        <v>45405</v>
      </c>
      <c r="J62" s="20" t="s">
        <v>271</v>
      </c>
      <c r="K62" s="20" t="s">
        <v>345</v>
      </c>
      <c r="L62" s="48" t="s">
        <v>272</v>
      </c>
      <c r="M62" s="45" t="s">
        <v>344</v>
      </c>
    </row>
    <row r="63" spans="1:13" ht="51.75" customHeight="1">
      <c r="A63" s="22">
        <v>50</v>
      </c>
      <c r="B63" s="35">
        <v>26</v>
      </c>
      <c r="C63" s="34">
        <v>45420</v>
      </c>
      <c r="D63" s="15" t="s">
        <v>12</v>
      </c>
      <c r="E63" s="51" t="s">
        <v>116</v>
      </c>
      <c r="F63" s="45" t="s">
        <v>273</v>
      </c>
      <c r="G63" s="45" t="s">
        <v>80</v>
      </c>
      <c r="H63" s="45">
        <v>124</v>
      </c>
      <c r="I63" s="20">
        <v>45407</v>
      </c>
      <c r="J63" s="20" t="s">
        <v>274</v>
      </c>
      <c r="K63" s="20"/>
      <c r="L63" s="58" t="s">
        <v>242</v>
      </c>
      <c r="M63" s="45">
        <v>26</v>
      </c>
    </row>
    <row r="64" spans="1:13" ht="51.75" customHeight="1">
      <c r="A64" s="22">
        <v>51</v>
      </c>
      <c r="B64" s="35">
        <v>27</v>
      </c>
      <c r="C64" s="34">
        <v>45420</v>
      </c>
      <c r="D64" s="15" t="s">
        <v>12</v>
      </c>
      <c r="E64" s="51" t="s">
        <v>117</v>
      </c>
      <c r="F64" s="16" t="s">
        <v>275</v>
      </c>
      <c r="G64" s="16" t="s">
        <v>52</v>
      </c>
      <c r="H64" s="16">
        <v>155</v>
      </c>
      <c r="I64" s="17">
        <v>45408</v>
      </c>
      <c r="J64" s="20" t="s">
        <v>276</v>
      </c>
      <c r="K64" s="17"/>
      <c r="L64" s="58" t="s">
        <v>177</v>
      </c>
      <c r="M64" s="16">
        <v>27</v>
      </c>
    </row>
    <row r="65" spans="1:13" ht="51.75" customHeight="1">
      <c r="A65" s="22">
        <v>52</v>
      </c>
      <c r="B65" s="35">
        <v>2</v>
      </c>
      <c r="C65" s="34">
        <v>44965</v>
      </c>
      <c r="D65" s="15" t="s">
        <v>12</v>
      </c>
      <c r="E65" s="52" t="s">
        <v>118</v>
      </c>
      <c r="F65" s="16" t="s">
        <v>179</v>
      </c>
      <c r="G65" s="16" t="s">
        <v>180</v>
      </c>
      <c r="H65" s="16">
        <v>33</v>
      </c>
      <c r="I65" s="17">
        <v>44946</v>
      </c>
      <c r="J65" s="16" t="s">
        <v>181</v>
      </c>
      <c r="K65" s="17"/>
      <c r="L65" s="19">
        <v>0</v>
      </c>
      <c r="M65" s="16">
        <v>2</v>
      </c>
    </row>
    <row r="66" spans="1:13" ht="51.75" customHeight="1">
      <c r="A66" s="22">
        <v>53</v>
      </c>
      <c r="B66" s="35" t="s">
        <v>291</v>
      </c>
      <c r="C66" s="34">
        <v>45443</v>
      </c>
      <c r="D66" s="18" t="s">
        <v>12</v>
      </c>
      <c r="E66" s="52" t="s">
        <v>282</v>
      </c>
      <c r="F66" s="16" t="s">
        <v>81</v>
      </c>
      <c r="G66" s="16" t="s">
        <v>66</v>
      </c>
      <c r="H66" s="16">
        <v>83</v>
      </c>
      <c r="I66" s="17">
        <v>45434</v>
      </c>
      <c r="J66" s="45" t="s">
        <v>279</v>
      </c>
      <c r="K66" s="17" t="s">
        <v>292</v>
      </c>
      <c r="L66" s="19">
        <v>0</v>
      </c>
      <c r="M66" s="16" t="s">
        <v>291</v>
      </c>
    </row>
    <row r="67" spans="1:13" ht="51.75" customHeight="1">
      <c r="A67" s="22">
        <v>54</v>
      </c>
      <c r="B67" s="35">
        <v>28</v>
      </c>
      <c r="C67" s="34">
        <v>45443</v>
      </c>
      <c r="D67" s="18" t="s">
        <v>12</v>
      </c>
      <c r="E67" s="51" t="s">
        <v>119</v>
      </c>
      <c r="F67" s="16" t="s">
        <v>277</v>
      </c>
      <c r="G67" s="16" t="s">
        <v>82</v>
      </c>
      <c r="H67" s="16">
        <v>16</v>
      </c>
      <c r="I67" s="17">
        <v>45432</v>
      </c>
      <c r="J67" s="45" t="s">
        <v>278</v>
      </c>
      <c r="K67" s="17"/>
      <c r="L67" s="19">
        <v>0</v>
      </c>
      <c r="M67" s="16">
        <v>28</v>
      </c>
    </row>
    <row r="68" spans="1:13" ht="51.75" customHeight="1">
      <c r="A68" s="22">
        <v>55</v>
      </c>
      <c r="B68" s="65">
        <v>14</v>
      </c>
      <c r="C68" s="34">
        <v>45747</v>
      </c>
      <c r="D68" s="18" t="s">
        <v>12</v>
      </c>
      <c r="E68" s="51" t="s">
        <v>158</v>
      </c>
      <c r="F68" s="16" t="s">
        <v>57</v>
      </c>
      <c r="G68" s="16" t="s">
        <v>128</v>
      </c>
      <c r="H68" s="16">
        <v>4</v>
      </c>
      <c r="I68" s="17">
        <v>45740</v>
      </c>
      <c r="J68" s="69" t="s">
        <v>328</v>
      </c>
      <c r="K68" s="17"/>
      <c r="L68" s="19">
        <v>0</v>
      </c>
      <c r="M68" s="16">
        <v>14</v>
      </c>
    </row>
    <row r="69" spans="1:13" ht="51.75" customHeight="1">
      <c r="A69" s="22">
        <v>56</v>
      </c>
      <c r="B69" s="35">
        <v>32</v>
      </c>
      <c r="C69" s="34">
        <v>45460</v>
      </c>
      <c r="D69" s="18" t="s">
        <v>12</v>
      </c>
      <c r="E69" s="52" t="s">
        <v>120</v>
      </c>
      <c r="F69" s="16" t="s">
        <v>83</v>
      </c>
      <c r="G69" s="16" t="s">
        <v>84</v>
      </c>
      <c r="H69" s="16">
        <v>18</v>
      </c>
      <c r="I69" s="17">
        <v>45440</v>
      </c>
      <c r="J69" s="20" t="s">
        <v>283</v>
      </c>
      <c r="K69" s="17"/>
      <c r="L69" s="19" t="s">
        <v>284</v>
      </c>
      <c r="M69" s="16">
        <v>32</v>
      </c>
    </row>
    <row r="70" spans="1:13" ht="51.75" customHeight="1">
      <c r="A70" s="22">
        <v>57</v>
      </c>
      <c r="B70" s="35" t="s">
        <v>286</v>
      </c>
      <c r="C70" s="34">
        <v>45443</v>
      </c>
      <c r="D70" s="18" t="s">
        <v>12</v>
      </c>
      <c r="E70" s="51" t="s">
        <v>121</v>
      </c>
      <c r="F70" s="45" t="s">
        <v>280</v>
      </c>
      <c r="G70" s="45" t="s">
        <v>16</v>
      </c>
      <c r="H70" s="45">
        <v>92</v>
      </c>
      <c r="I70" s="20">
        <v>45429</v>
      </c>
      <c r="J70" s="45" t="s">
        <v>281</v>
      </c>
      <c r="K70" s="20" t="s">
        <v>287</v>
      </c>
      <c r="L70" s="48" t="s">
        <v>272</v>
      </c>
      <c r="M70" s="45" t="s">
        <v>286</v>
      </c>
    </row>
    <row r="71" spans="1:13" ht="51.75" customHeight="1">
      <c r="A71" s="22">
        <v>58</v>
      </c>
      <c r="B71" s="53" t="s">
        <v>296</v>
      </c>
      <c r="C71" s="34">
        <v>45023</v>
      </c>
      <c r="D71" s="15" t="s">
        <v>12</v>
      </c>
      <c r="E71" s="52" t="s">
        <v>190</v>
      </c>
      <c r="F71" s="37" t="s">
        <v>191</v>
      </c>
      <c r="G71" s="37" t="s">
        <v>192</v>
      </c>
      <c r="H71" s="16">
        <v>18</v>
      </c>
      <c r="I71" s="17">
        <v>45000</v>
      </c>
      <c r="J71" s="20" t="s">
        <v>193</v>
      </c>
      <c r="K71" s="38" t="s">
        <v>295</v>
      </c>
      <c r="L71" s="19">
        <v>7</v>
      </c>
      <c r="M71" s="16" t="s">
        <v>296</v>
      </c>
    </row>
    <row r="72" spans="1:13" ht="51.75" customHeight="1">
      <c r="A72" s="22">
        <v>59</v>
      </c>
      <c r="B72" s="67" t="s">
        <v>329</v>
      </c>
      <c r="C72" s="34">
        <v>45044</v>
      </c>
      <c r="D72" s="15" t="s">
        <v>12</v>
      </c>
      <c r="E72" s="52" t="s">
        <v>194</v>
      </c>
      <c r="F72" s="37" t="s">
        <v>195</v>
      </c>
      <c r="G72" s="37" t="s">
        <v>196</v>
      </c>
      <c r="H72" s="16">
        <v>71</v>
      </c>
      <c r="I72" s="17">
        <v>45021</v>
      </c>
      <c r="J72" s="20" t="s">
        <v>197</v>
      </c>
      <c r="K72" s="38" t="s">
        <v>330</v>
      </c>
      <c r="L72" s="48">
        <v>12</v>
      </c>
      <c r="M72" s="16" t="s">
        <v>329</v>
      </c>
    </row>
    <row r="73" spans="1:13" ht="51.75" customHeight="1">
      <c r="A73" s="22">
        <v>60</v>
      </c>
      <c r="B73" s="53">
        <v>46</v>
      </c>
      <c r="C73" s="34">
        <v>45608</v>
      </c>
      <c r="D73" s="15" t="s">
        <v>12</v>
      </c>
      <c r="E73" s="52" t="s">
        <v>305</v>
      </c>
      <c r="F73" s="37" t="s">
        <v>306</v>
      </c>
      <c r="G73" s="37" t="s">
        <v>307</v>
      </c>
      <c r="H73" s="45">
        <v>73</v>
      </c>
      <c r="I73" s="17">
        <v>45590</v>
      </c>
      <c r="J73" s="20" t="s">
        <v>308</v>
      </c>
      <c r="K73" s="38"/>
      <c r="L73" s="48"/>
      <c r="M73" s="16">
        <v>46</v>
      </c>
    </row>
    <row r="74" spans="1:13" ht="51.75" customHeight="1">
      <c r="A74" s="22">
        <v>61</v>
      </c>
      <c r="B74" s="53">
        <v>9</v>
      </c>
      <c r="C74" s="34">
        <v>45061</v>
      </c>
      <c r="D74" s="15" t="s">
        <v>12</v>
      </c>
      <c r="E74" s="52" t="s">
        <v>200</v>
      </c>
      <c r="F74" s="37" t="s">
        <v>201</v>
      </c>
      <c r="G74" s="37" t="s">
        <v>202</v>
      </c>
      <c r="H74" s="16">
        <v>5</v>
      </c>
      <c r="I74" s="17">
        <v>45019</v>
      </c>
      <c r="J74" s="20" t="s">
        <v>203</v>
      </c>
      <c r="K74" s="38" t="s">
        <v>88</v>
      </c>
      <c r="L74" s="17" t="s">
        <v>88</v>
      </c>
      <c r="M74" s="16">
        <v>9</v>
      </c>
    </row>
    <row r="75" spans="1:13" ht="51.75" customHeight="1">
      <c r="A75" s="85" t="s">
        <v>285</v>
      </c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7"/>
    </row>
    <row r="76" spans="1:13" ht="51.75" customHeight="1">
      <c r="A76" s="22">
        <v>62</v>
      </c>
      <c r="B76" s="16" t="s">
        <v>87</v>
      </c>
      <c r="C76" s="17">
        <v>44926</v>
      </c>
      <c r="D76" s="18" t="s">
        <v>12</v>
      </c>
      <c r="E76" s="33" t="s">
        <v>122</v>
      </c>
      <c r="F76" s="16" t="s">
        <v>87</v>
      </c>
      <c r="G76" s="16" t="s">
        <v>87</v>
      </c>
      <c r="H76" s="16">
        <v>535</v>
      </c>
      <c r="I76" s="17"/>
      <c r="J76" s="34" t="s">
        <v>178</v>
      </c>
      <c r="K76" s="17" t="s">
        <v>88</v>
      </c>
      <c r="L76" s="17" t="s">
        <v>88</v>
      </c>
      <c r="M76" s="17" t="s">
        <v>88</v>
      </c>
    </row>
    <row r="77" spans="1:13" ht="51.75" customHeight="1">
      <c r="A77" s="22">
        <v>63</v>
      </c>
      <c r="B77" s="16" t="s">
        <v>87</v>
      </c>
      <c r="C77" s="17">
        <v>44926</v>
      </c>
      <c r="D77" s="18" t="s">
        <v>12</v>
      </c>
      <c r="E77" s="33" t="s">
        <v>123</v>
      </c>
      <c r="F77" s="16" t="s">
        <v>87</v>
      </c>
      <c r="G77" s="16" t="s">
        <v>87</v>
      </c>
      <c r="H77" s="16">
        <v>786</v>
      </c>
      <c r="I77" s="17"/>
      <c r="J77" s="34" t="s">
        <v>178</v>
      </c>
      <c r="K77" s="17" t="s">
        <v>88</v>
      </c>
      <c r="L77" s="17" t="s">
        <v>88</v>
      </c>
      <c r="M77" s="17" t="s">
        <v>88</v>
      </c>
    </row>
    <row r="78" spans="1:13" ht="51.75" customHeight="1">
      <c r="A78" s="22">
        <v>64</v>
      </c>
      <c r="B78" s="16" t="s">
        <v>87</v>
      </c>
      <c r="C78" s="17">
        <v>44926</v>
      </c>
      <c r="D78" s="18" t="s">
        <v>12</v>
      </c>
      <c r="E78" s="33" t="s">
        <v>124</v>
      </c>
      <c r="F78" s="16" t="s">
        <v>87</v>
      </c>
      <c r="G78" s="16" t="s">
        <v>87</v>
      </c>
      <c r="H78" s="16">
        <v>131</v>
      </c>
      <c r="I78" s="17"/>
      <c r="J78" s="34" t="s">
        <v>178</v>
      </c>
      <c r="K78" s="17" t="s">
        <v>88</v>
      </c>
      <c r="L78" s="17" t="s">
        <v>88</v>
      </c>
      <c r="M78" s="17" t="s">
        <v>88</v>
      </c>
    </row>
    <row r="79" spans="1:13" ht="51.75" customHeight="1">
      <c r="A79" s="22">
        <v>65</v>
      </c>
      <c r="B79" s="53" t="s">
        <v>187</v>
      </c>
      <c r="C79" s="43">
        <v>44923</v>
      </c>
      <c r="D79" s="18" t="s">
        <v>12</v>
      </c>
      <c r="E79" s="33" t="s">
        <v>140</v>
      </c>
      <c r="F79" s="37" t="s">
        <v>188</v>
      </c>
      <c r="G79" s="37" t="s">
        <v>141</v>
      </c>
      <c r="H79" s="16">
        <v>47</v>
      </c>
      <c r="I79" s="17">
        <v>44923</v>
      </c>
      <c r="J79" s="34" t="s">
        <v>178</v>
      </c>
      <c r="K79" s="38" t="s">
        <v>88</v>
      </c>
      <c r="L79" s="38" t="s">
        <v>88</v>
      </c>
      <c r="M79" s="38" t="s">
        <v>88</v>
      </c>
    </row>
    <row r="80" spans="1:13" ht="51.75" customHeight="1">
      <c r="A80" s="36">
        <v>66</v>
      </c>
      <c r="B80" s="53" t="s">
        <v>224</v>
      </c>
      <c r="C80" s="55">
        <v>45138</v>
      </c>
      <c r="D80" s="39" t="s">
        <v>12</v>
      </c>
      <c r="E80" s="40" t="s">
        <v>156</v>
      </c>
      <c r="F80" s="16" t="s">
        <v>143</v>
      </c>
      <c r="G80" s="16" t="s">
        <v>144</v>
      </c>
      <c r="H80" s="56">
        <v>79</v>
      </c>
      <c r="I80" s="38">
        <v>45131</v>
      </c>
      <c r="J80" s="41" t="s">
        <v>219</v>
      </c>
      <c r="K80" s="38" t="s">
        <v>88</v>
      </c>
      <c r="L80" s="38" t="s">
        <v>88</v>
      </c>
      <c r="M80" s="38" t="s">
        <v>88</v>
      </c>
    </row>
    <row r="81" spans="1:13" ht="51.75" customHeight="1">
      <c r="A81" s="22">
        <v>67</v>
      </c>
      <c r="B81" s="35" t="s">
        <v>243</v>
      </c>
      <c r="C81" s="43">
        <v>45313</v>
      </c>
      <c r="D81" s="18" t="s">
        <v>12</v>
      </c>
      <c r="E81" s="33" t="s">
        <v>142</v>
      </c>
      <c r="F81" s="16" t="s">
        <v>228</v>
      </c>
      <c r="G81" s="16" t="s">
        <v>229</v>
      </c>
      <c r="H81" s="16">
        <v>187</v>
      </c>
      <c r="I81" s="17">
        <v>45288</v>
      </c>
      <c r="J81" s="34" t="s">
        <v>244</v>
      </c>
      <c r="K81" s="17" t="s">
        <v>88</v>
      </c>
      <c r="L81" s="17" t="s">
        <v>88</v>
      </c>
      <c r="M81" s="17" t="s">
        <v>88</v>
      </c>
    </row>
    <row r="82" spans="1:13" ht="51.75" customHeight="1">
      <c r="A82" s="22">
        <v>68</v>
      </c>
      <c r="B82" s="35" t="s">
        <v>264</v>
      </c>
      <c r="C82" s="43">
        <v>45306</v>
      </c>
      <c r="D82" s="18" t="s">
        <v>12</v>
      </c>
      <c r="E82" s="33" t="s">
        <v>153</v>
      </c>
      <c r="F82" s="16" t="s">
        <v>154</v>
      </c>
      <c r="G82" s="16" t="s">
        <v>155</v>
      </c>
      <c r="H82" s="16">
        <v>88</v>
      </c>
      <c r="I82" s="17"/>
      <c r="J82" s="34" t="s">
        <v>265</v>
      </c>
      <c r="K82" s="17" t="s">
        <v>88</v>
      </c>
      <c r="L82" s="17" t="s">
        <v>88</v>
      </c>
      <c r="M82" s="17" t="s">
        <v>88</v>
      </c>
    </row>
    <row r="83" spans="1:13" ht="51.75" customHeight="1">
      <c r="A83" s="22">
        <v>69</v>
      </c>
      <c r="B83" s="35" t="s">
        <v>182</v>
      </c>
      <c r="C83" s="43">
        <v>44742</v>
      </c>
      <c r="D83" s="18" t="s">
        <v>12</v>
      </c>
      <c r="E83" s="33" t="s">
        <v>183</v>
      </c>
      <c r="F83" s="62" t="s">
        <v>185</v>
      </c>
      <c r="G83" s="16" t="s">
        <v>186</v>
      </c>
      <c r="H83" s="16">
        <v>14</v>
      </c>
      <c r="I83" s="17"/>
      <c r="J83" s="34" t="s">
        <v>184</v>
      </c>
      <c r="K83" s="17"/>
      <c r="L83" s="17"/>
      <c r="M83" s="42"/>
    </row>
    <row r="84" spans="1:13" ht="15.75">
      <c r="A84" s="10"/>
      <c r="B84" s="80" t="s">
        <v>138</v>
      </c>
      <c r="C84" s="81"/>
      <c r="D84" s="81"/>
      <c r="E84" s="81"/>
      <c r="F84" s="81"/>
      <c r="G84" s="4"/>
      <c r="H84" s="64">
        <f>SUM(H14:H83)</f>
        <v>4634</v>
      </c>
      <c r="I84" s="32" t="s">
        <v>139</v>
      </c>
      <c r="J84" s="12"/>
      <c r="L84" s="8"/>
      <c r="M84" s="8"/>
    </row>
    <row r="85" spans="1:13">
      <c r="A85" s="10"/>
      <c r="C85" s="30" t="s">
        <v>85</v>
      </c>
      <c r="D85" s="30"/>
      <c r="E85" s="31"/>
      <c r="F85" s="4"/>
      <c r="G85" s="29"/>
      <c r="H85" s="8"/>
      <c r="J85" s="12"/>
      <c r="L85" s="8"/>
      <c r="M85" s="8"/>
    </row>
  </sheetData>
  <mergeCells count="18">
    <mergeCell ref="A1:M7"/>
    <mergeCell ref="A8:M8"/>
    <mergeCell ref="A9:M9"/>
    <mergeCell ref="A10:M10"/>
    <mergeCell ref="A11:A12"/>
    <mergeCell ref="B11:B12"/>
    <mergeCell ref="C11:C12"/>
    <mergeCell ref="D11:D12"/>
    <mergeCell ref="E11:E12"/>
    <mergeCell ref="F11:G11"/>
    <mergeCell ref="A75:M75"/>
    <mergeCell ref="B84:F84"/>
    <mergeCell ref="H11:H12"/>
    <mergeCell ref="I11:I12"/>
    <mergeCell ref="J11:J12"/>
    <mergeCell ref="K11:K12"/>
    <mergeCell ref="L11:L12"/>
    <mergeCell ref="M11:M12"/>
  </mergeCells>
  <phoneticPr fontId="6" type="noConversion"/>
  <hyperlinks>
    <hyperlink ref="E11" r:id="rId1" display="consultantplus://offline/ref=99B6F81FA524F2F13599926E0246B03D2474CAA328AA5D966FBC025D3EB4228FF7E8AB46FFDAB8EBv8k7C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  2025 год  2 кв. </vt:lpstr>
      <vt:lpstr>охват чел.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e.harinaeva</dc:creator>
  <cp:lastModifiedBy>m.pechkurova</cp:lastModifiedBy>
  <cp:lastPrinted>2025-10-10T00:50:49Z</cp:lastPrinted>
  <dcterms:created xsi:type="dcterms:W3CDTF">2015-11-10T02:37:08Z</dcterms:created>
  <dcterms:modified xsi:type="dcterms:W3CDTF">2025-10-10T04:45:31Z</dcterms:modified>
</cp:coreProperties>
</file>